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85" windowWidth="5415" windowHeight="4815"/>
  </bookViews>
  <sheets>
    <sheet name="EMEC" sheetId="1" r:id="rId1"/>
    <sheet name="Hoja 1" sheetId="2" r:id="rId2"/>
  </sheets>
  <calcPr calcId="124519"/>
  <extLst>
    <ext uri="GoogleSheetsCustomDataVersion2">
      <go:sheetsCustomData xmlns:go="http://customooxmlschemas.google.com/" r:id="" roundtripDataChecksum="0SroHXFzfHY5ASR2xKWtnp9LZLP9SdVlG9Stc02hYC8="/>
    </ext>
  </extLst>
</workbook>
</file>

<file path=xl/calcChain.xml><?xml version="1.0" encoding="utf-8"?>
<calcChain xmlns="http://schemas.openxmlformats.org/spreadsheetml/2006/main">
  <c r="U7" i="1"/>
  <c r="T7"/>
  <c r="S7"/>
  <c r="R7"/>
  <c r="Q7"/>
  <c r="P7"/>
  <c r="O7"/>
  <c r="N7"/>
  <c r="M9"/>
  <c r="L9"/>
  <c r="L7"/>
  <c r="I9"/>
  <c r="I7"/>
  <c r="G9"/>
  <c r="G7"/>
  <c r="E9"/>
  <c r="E7"/>
  <c r="F9"/>
  <c r="F7"/>
  <c r="H9"/>
  <c r="H7"/>
  <c r="K9"/>
  <c r="K7"/>
  <c r="J7"/>
  <c r="J9" s="1"/>
  <c r="M7"/>
</calcChain>
</file>

<file path=xl/sharedStrings.xml><?xml version="1.0" encoding="utf-8"?>
<sst xmlns="http://schemas.openxmlformats.org/spreadsheetml/2006/main" count="289" uniqueCount="259">
  <si>
    <t>QRZ</t>
  </si>
  <si>
    <t>GRAN CANARIA</t>
  </si>
  <si>
    <t>TENERIFE</t>
  </si>
  <si>
    <t>FUERTEVENTURA</t>
  </si>
  <si>
    <t>EL HIERRO</t>
  </si>
  <si>
    <t>LANZAROTE</t>
  </si>
  <si>
    <t xml:space="preserve">LA PALMA </t>
  </si>
  <si>
    <t>LA GOMERA</t>
  </si>
  <si>
    <t>QSLs</t>
  </si>
  <si>
    <t>DIPLOMA        GRAN CANARIA</t>
  </si>
  <si>
    <t>DIPLOMA TENERIFE</t>
  </si>
  <si>
    <t>DIPLOMA FUERTEVENTURA</t>
  </si>
  <si>
    <t>DIPLOMA  EL HIERRO</t>
  </si>
  <si>
    <t>DIPLOMA  LANZAROTE</t>
  </si>
  <si>
    <t>DIPLOMA  LA PALMA</t>
  </si>
  <si>
    <t>DIPLOMA  LA GOMERA</t>
  </si>
  <si>
    <t>QTH</t>
  </si>
  <si>
    <t>REALIZADOS</t>
  </si>
  <si>
    <t>RECIBIDAS</t>
  </si>
  <si>
    <t>CONSEGUIDO</t>
  </si>
  <si>
    <t>QRA</t>
  </si>
  <si>
    <t>PENDIENTES</t>
  </si>
  <si>
    <t>E-MAIL</t>
  </si>
  <si>
    <t>QSL Nº</t>
  </si>
  <si>
    <t>OTORGANTE</t>
  </si>
  <si>
    <t>FECHA</t>
  </si>
  <si>
    <t>UTC</t>
  </si>
  <si>
    <t>QSL
RECIBIDA</t>
  </si>
  <si>
    <t>REFERENCIA</t>
  </si>
  <si>
    <t>RECETA</t>
  </si>
  <si>
    <t>RLP-01</t>
  </si>
  <si>
    <t>Potaje de Berros</t>
  </si>
  <si>
    <t>RLP-02</t>
  </si>
  <si>
    <t>RLP-03</t>
  </si>
  <si>
    <t>RLP-04</t>
  </si>
  <si>
    <t>RLP-05</t>
  </si>
  <si>
    <t>RLP-06</t>
  </si>
  <si>
    <t>RLP-07</t>
  </si>
  <si>
    <t>RLP-08</t>
  </si>
  <si>
    <t>RLP-09</t>
  </si>
  <si>
    <t>RLP-10</t>
  </si>
  <si>
    <t>RLP-11</t>
  </si>
  <si>
    <t>RLP-12</t>
  </si>
  <si>
    <t>RLP-13</t>
  </si>
  <si>
    <t>RLP-14</t>
  </si>
  <si>
    <t>RLP-15</t>
  </si>
  <si>
    <t>RLP-16</t>
  </si>
  <si>
    <t>RLP-17</t>
  </si>
  <si>
    <t>RLP-18</t>
  </si>
  <si>
    <t>RLP-19</t>
  </si>
  <si>
    <t>Potaje de Trigo Palmero</t>
  </si>
  <si>
    <t>Rancho Canario</t>
  </si>
  <si>
    <t>Sopa de Picadillo</t>
  </si>
  <si>
    <t>Escaldon de Pescado</t>
  </si>
  <si>
    <t>Carne Fiesta</t>
  </si>
  <si>
    <t>Cochino Asado</t>
  </si>
  <si>
    <t>Carne de Cabra en Salsa</t>
  </si>
  <si>
    <t>Chicharrones con Gofio</t>
  </si>
  <si>
    <t>Sancocho Palmero</t>
  </si>
  <si>
    <t>Atun en Escabeche</t>
  </si>
  <si>
    <t>Pelota de Gofio con Miel de Palma</t>
  </si>
  <si>
    <t>Bienmesabe Palmero</t>
  </si>
  <si>
    <t>Rapaduras</t>
  </si>
  <si>
    <t>Sopas de Miel</t>
  </si>
  <si>
    <t>Almendrados</t>
  </si>
  <si>
    <t>Mojo de Queso Palmero</t>
  </si>
  <si>
    <t>Escacho Palmero</t>
  </si>
  <si>
    <t>GASTRONOMIA RURAL CANARIA</t>
  </si>
  <si>
    <t>RGO-01</t>
  </si>
  <si>
    <t>RGO-14</t>
  </si>
  <si>
    <t>RGO-02</t>
  </si>
  <si>
    <t>RGO-03</t>
  </si>
  <si>
    <t>RGO-04</t>
  </si>
  <si>
    <t>RGO-05</t>
  </si>
  <si>
    <t>RGO-06</t>
  </si>
  <si>
    <t>RGO-07</t>
  </si>
  <si>
    <t>RGO-08</t>
  </si>
  <si>
    <t>RGO-09</t>
  </si>
  <si>
    <t>RGO-10</t>
  </si>
  <si>
    <t>RGO-11</t>
  </si>
  <si>
    <t>RGO-12</t>
  </si>
  <si>
    <t>RGO-13</t>
  </si>
  <si>
    <t>Almogrote Gomero</t>
  </si>
  <si>
    <t>Potaje de Berros Gomero</t>
  </si>
  <si>
    <t>Cazuela de Pescado</t>
  </si>
  <si>
    <t>Torta de Vilana</t>
  </si>
  <si>
    <t>Conejo en Salmorejo Gomero</t>
  </si>
  <si>
    <t>Cabrito Embarrado</t>
  </si>
  <si>
    <t>Pescado al Horno a La Marinera</t>
  </si>
  <si>
    <t>Lapas a La Plancha</t>
  </si>
  <si>
    <t>Caviar Gomero</t>
  </si>
  <si>
    <t>Cherne a La Plancha</t>
  </si>
  <si>
    <t>Leche Asada con Miel de Palma</t>
  </si>
  <si>
    <t>Galletas Gomeras</t>
  </si>
  <si>
    <t>Torta de Cuajada</t>
  </si>
  <si>
    <t>Queso Asado Gomero</t>
  </si>
  <si>
    <t>RHE-01</t>
  </si>
  <si>
    <t>RHE-02</t>
  </si>
  <si>
    <t>RHE-03</t>
  </si>
  <si>
    <t>RHE-04</t>
  </si>
  <si>
    <t>RHE-05</t>
  </si>
  <si>
    <t>RHE-06</t>
  </si>
  <si>
    <t>RHE-07</t>
  </si>
  <si>
    <t>RHE-08</t>
  </si>
  <si>
    <t>RHE-09</t>
  </si>
  <si>
    <t>RHE-10</t>
  </si>
  <si>
    <t>RHE-11</t>
  </si>
  <si>
    <t>RHE-12</t>
  </si>
  <si>
    <t>RHE-13</t>
  </si>
  <si>
    <t>RHE-14</t>
  </si>
  <si>
    <t>RHE-15</t>
  </si>
  <si>
    <t>Potaje de Berros Herreño</t>
  </si>
  <si>
    <t>Champurrio</t>
  </si>
  <si>
    <t>Puchero Herreño</t>
  </si>
  <si>
    <t>Caldo de Queso</t>
  </si>
  <si>
    <t>Cabrito o Chivo Asado</t>
  </si>
  <si>
    <t>Conejo en Salmorejo Herreño</t>
  </si>
  <si>
    <t>Vieja Guisada</t>
  </si>
  <si>
    <t>Peto en Salsa Verde</t>
  </si>
  <si>
    <t>Bacalao Encebollado</t>
  </si>
  <si>
    <t>Pella de Gofio con Miel</t>
  </si>
  <si>
    <t>Quesadilla Herreña</t>
  </si>
  <si>
    <t>Cornete de Piña Herreña relleno de Queso ahumado</t>
  </si>
  <si>
    <t>Queso Herreño Asado con Mojo</t>
  </si>
  <si>
    <t>Vieja a La Plancha</t>
  </si>
  <si>
    <t>RTF-01</t>
  </si>
  <si>
    <t>RTF-02</t>
  </si>
  <si>
    <t>RTF-03</t>
  </si>
  <si>
    <t>RTF-04</t>
  </si>
  <si>
    <t>RTF-05</t>
  </si>
  <si>
    <t>RTF-06</t>
  </si>
  <si>
    <t>RTF-07</t>
  </si>
  <si>
    <t>RTF-08</t>
  </si>
  <si>
    <t>RTF-09</t>
  </si>
  <si>
    <t>RTF-10</t>
  </si>
  <si>
    <t>RTF-11</t>
  </si>
  <si>
    <t>RTF-12</t>
  </si>
  <si>
    <t>RTF-13</t>
  </si>
  <si>
    <t>RTF-14</t>
  </si>
  <si>
    <t>RTF-15</t>
  </si>
  <si>
    <t>RTF-16</t>
  </si>
  <si>
    <t>RTF-17</t>
  </si>
  <si>
    <t>Potaje de Berros Tinerfeño</t>
  </si>
  <si>
    <t>Puchero Canario</t>
  </si>
  <si>
    <t>Ropa Vieja</t>
  </si>
  <si>
    <t>Rancho Canario Tinerfeño</t>
  </si>
  <si>
    <t>Escaldon de Gofio</t>
  </si>
  <si>
    <t>Conejo en Salmorejo</t>
  </si>
  <si>
    <t>Carne Fiesta Tinerfeña</t>
  </si>
  <si>
    <t>Carne de Cabra Guisada</t>
  </si>
  <si>
    <t>Papas Rellenas de Carne</t>
  </si>
  <si>
    <t>Sancocho Tinerfeño</t>
  </si>
  <si>
    <t>Vieja Sancochada</t>
  </si>
  <si>
    <t>Tollos en Salsa</t>
  </si>
  <si>
    <t>Gofio con Leche</t>
  </si>
  <si>
    <t>Mousse de Gofio</t>
  </si>
  <si>
    <t>Frangollo Tinerfeño</t>
  </si>
  <si>
    <t>Truchas de Batata</t>
  </si>
  <si>
    <t>Papas Arrugadas con Mojo Picon</t>
  </si>
  <si>
    <t>RGC-01</t>
  </si>
  <si>
    <t>RGC-02</t>
  </si>
  <si>
    <t>RGC-03</t>
  </si>
  <si>
    <t>RGC-04</t>
  </si>
  <si>
    <t>RGC-05</t>
  </si>
  <si>
    <t>RGC-06</t>
  </si>
  <si>
    <t>RGC-07</t>
  </si>
  <si>
    <t>RGC-08</t>
  </si>
  <si>
    <t>RGC-09</t>
  </si>
  <si>
    <t>RGC-10</t>
  </si>
  <si>
    <t>RGC-11</t>
  </si>
  <si>
    <t>RGC-12</t>
  </si>
  <si>
    <t>RGC-13</t>
  </si>
  <si>
    <t>RGC-14</t>
  </si>
  <si>
    <t>RGC-15</t>
  </si>
  <si>
    <t>RGC-17</t>
  </si>
  <si>
    <t>RGC-16</t>
  </si>
  <si>
    <t>Potaje de Berros Grancanario</t>
  </si>
  <si>
    <t>Puchero Grancanario</t>
  </si>
  <si>
    <t>Ropa Vieja Grancanaria</t>
  </si>
  <si>
    <t>Rancho Grancanario</t>
  </si>
  <si>
    <t>Potaje de Acelgas</t>
  </si>
  <si>
    <t>Carne de Cabra Compuesta</t>
  </si>
  <si>
    <t>Carne Fiesta Grancanaria</t>
  </si>
  <si>
    <t>Conejo en Salmorejo Grancanario</t>
  </si>
  <si>
    <t>Sancocho Grancanario</t>
  </si>
  <si>
    <t>Carajacas</t>
  </si>
  <si>
    <t>Cherne al Horno con Papas</t>
  </si>
  <si>
    <t>Gofio Escaldado Grancanario</t>
  </si>
  <si>
    <t>Gofio con Platano</t>
  </si>
  <si>
    <t>Bienmesabe de Tejeda</t>
  </si>
  <si>
    <t>Mojo Verde de Cilantro Grancanario</t>
  </si>
  <si>
    <t>RFV-01</t>
  </si>
  <si>
    <t>RFV-02</t>
  </si>
  <si>
    <t>RFV-03</t>
  </si>
  <si>
    <t>RFV-04</t>
  </si>
  <si>
    <t>RFV-05</t>
  </si>
  <si>
    <t>RFV-06</t>
  </si>
  <si>
    <t>RFV-07</t>
  </si>
  <si>
    <t>RFV-08</t>
  </si>
  <si>
    <t>RFV-09</t>
  </si>
  <si>
    <t>RFV-10</t>
  </si>
  <si>
    <t>RFV-11</t>
  </si>
  <si>
    <t>RFV-12</t>
  </si>
  <si>
    <t>RFV-13</t>
  </si>
  <si>
    <t>RFV-14</t>
  </si>
  <si>
    <t>Puchero Majorero</t>
  </si>
  <si>
    <t>Rancho Majorero</t>
  </si>
  <si>
    <t>Carne de Cabra en Salsa Majorera</t>
  </si>
  <si>
    <t>Cabrito Majorero Asado</t>
  </si>
  <si>
    <t>Baifo Frito Majorero</t>
  </si>
  <si>
    <t>Rancho Marino</t>
  </si>
  <si>
    <t>Sancocho Majorero</t>
  </si>
  <si>
    <t>Pejines Tostados</t>
  </si>
  <si>
    <t>Caldo de Pescado</t>
  </si>
  <si>
    <t>Gofio Amasado Majorero</t>
  </si>
  <si>
    <t>Frangollo Majorero</t>
  </si>
  <si>
    <t>Nido de Queso Majorero</t>
  </si>
  <si>
    <t>Tarta de Cuajada de Queso Majorero</t>
  </si>
  <si>
    <t>Queso Majorero (Con Mojo)</t>
  </si>
  <si>
    <t>RLZ-01</t>
  </si>
  <si>
    <t>RLZ-02</t>
  </si>
  <si>
    <t>RLZ-03</t>
  </si>
  <si>
    <t>RLZ-04</t>
  </si>
  <si>
    <t>RLZ-05</t>
  </si>
  <si>
    <t>RLZ-06</t>
  </si>
  <si>
    <t>RLZ-07</t>
  </si>
  <si>
    <t>RLZ-08</t>
  </si>
  <si>
    <t>RLZ-09</t>
  </si>
  <si>
    <t>RLZ-10</t>
  </si>
  <si>
    <t>RLZ-11</t>
  </si>
  <si>
    <t>RLZ-12</t>
  </si>
  <si>
    <t>RLZ-13</t>
  </si>
  <si>
    <t>RLZ-14</t>
  </si>
  <si>
    <t>RLZ-15</t>
  </si>
  <si>
    <t>RLG-01</t>
  </si>
  <si>
    <t>RLG-02</t>
  </si>
  <si>
    <t>RLG-03</t>
  </si>
  <si>
    <t>RLG-04</t>
  </si>
  <si>
    <t>RLG-05</t>
  </si>
  <si>
    <t>RLG-06</t>
  </si>
  <si>
    <t>Puchero Lanzaroteño</t>
  </si>
  <si>
    <t>Caldo de Millo</t>
  </si>
  <si>
    <t>Rancho Lanzaroteño</t>
  </si>
  <si>
    <t>Garbanzas Compuestas</t>
  </si>
  <si>
    <t>Baifo Lanzaroteño</t>
  </si>
  <si>
    <t>Carne Fiesta Lanzaroteña</t>
  </si>
  <si>
    <t>Sancocho Lanzaroteño</t>
  </si>
  <si>
    <t>Tollos con Papas</t>
  </si>
  <si>
    <t>Frangollo Lanzaroteño</t>
  </si>
  <si>
    <t>Truchas de Hojaldre</t>
  </si>
  <si>
    <t>Bienmesabe Lanzaroteño</t>
  </si>
  <si>
    <t>Turron de Millo</t>
  </si>
  <si>
    <t>Potaje de Millo</t>
  </si>
  <si>
    <t>Pella Gofio Los Dolores</t>
  </si>
  <si>
    <t>Calamares Compuestos</t>
  </si>
  <si>
    <t>Morena Frita</t>
  </si>
  <si>
    <t>Arroz Caldoso</t>
  </si>
  <si>
    <t>LA GRACIOSA</t>
  </si>
  <si>
    <t>DIPLOMA LA GRACIOSA</t>
  </si>
</sst>
</file>

<file path=xl/styles.xml><?xml version="1.0" encoding="utf-8"?>
<styleSheet xmlns="http://schemas.openxmlformats.org/spreadsheetml/2006/main">
  <numFmts count="3">
    <numFmt numFmtId="164" formatCode="d/m/yyyy"/>
    <numFmt numFmtId="165" formatCode="dd\-mm\-yy;@"/>
    <numFmt numFmtId="166" formatCode="h:mm;@"/>
  </numFmts>
  <fonts count="15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2"/>
      <color theme="0"/>
      <name val="Bierstadt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FFFF00"/>
      <name val="Calibri"/>
      <family val="2"/>
    </font>
    <font>
      <b/>
      <sz val="20"/>
      <color rgb="FFFFFF00"/>
      <name val="Calibri"/>
      <family val="2"/>
    </font>
    <font>
      <sz val="10"/>
      <color theme="1"/>
      <name val="Liberation Sans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7030A0"/>
        <bgColor rgb="FF7030A0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indexed="64"/>
      </patternFill>
    </fill>
    <fill>
      <patternFill patternType="solid">
        <fgColor rgb="FFD9E2F3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164" fontId="1" fillId="8" borderId="15" xfId="0" applyNumberFormat="1" applyFont="1" applyFill="1" applyBorder="1" applyAlignment="1">
      <alignment horizontal="center" vertical="center"/>
    </xf>
    <xf numFmtId="20" fontId="1" fillId="8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1" fillId="7" borderId="1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8" borderId="16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 vertical="center" shrinkToFit="1"/>
    </xf>
    <xf numFmtId="20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20" fontId="1" fillId="10" borderId="15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164" fontId="1" fillId="10" borderId="16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1" fillId="10" borderId="13" xfId="0" applyFont="1" applyFill="1" applyBorder="1" applyAlignment="1">
      <alignment horizontal="left" vertical="center"/>
    </xf>
    <xf numFmtId="0" fontId="1" fillId="0" borderId="24" xfId="0" applyFont="1" applyFill="1" applyBorder="1"/>
    <xf numFmtId="0" fontId="1" fillId="0" borderId="25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left" vertical="center" wrapText="1"/>
    </xf>
    <xf numFmtId="165" fontId="1" fillId="0" borderId="15" xfId="0" applyNumberFormat="1" applyFont="1" applyFill="1" applyBorder="1" applyAlignment="1">
      <alignment horizontal="center" vertical="center"/>
    </xf>
    <xf numFmtId="165" fontId="1" fillId="8" borderId="15" xfId="0" applyNumberFormat="1" applyFont="1" applyFill="1" applyBorder="1" applyAlignment="1">
      <alignment horizontal="center" vertical="center"/>
    </xf>
    <xf numFmtId="165" fontId="1" fillId="10" borderId="15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6" fontId="1" fillId="0" borderId="15" xfId="0" applyNumberFormat="1" applyFont="1" applyFill="1" applyBorder="1" applyAlignment="1">
      <alignment horizontal="center" vertical="center"/>
    </xf>
    <xf numFmtId="166" fontId="1" fillId="10" borderId="15" xfId="0" applyNumberFormat="1" applyFont="1" applyFill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/>
    </xf>
    <xf numFmtId="166" fontId="1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 applyAlignment="1">
      <alignment horizont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E2F3"/>
      <color rgb="FFE2EFD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12</xdr:row>
      <xdr:rowOff>180975</xdr:rowOff>
    </xdr:from>
    <xdr:ext cx="4714875" cy="1028700"/>
    <xdr:sp macro="" textlink="">
      <xdr:nvSpPr>
        <xdr:cNvPr id="3" name="Shape 3"/>
        <xdr:cNvSpPr txBox="1"/>
      </xdr:nvSpPr>
      <xdr:spPr>
        <a:xfrm>
          <a:off x="2991211" y="3266708"/>
          <a:ext cx="4709579" cy="102658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PARA QUE SE COMPLETEN LOS DIFERENTES DIPLOMAS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DEBES RELLENAR EL OTORGANTE Y FECHA UTC.</a:t>
          </a:r>
          <a:r>
            <a:rPr lang="en-US" sz="1400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QSL RECIBIDA ES OPCIONAL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ESPERAMOS QUE ESTA PLANTILLA SEA DE TU UTILIDAD</a:t>
          </a:r>
          <a:endParaRPr sz="1400"/>
        </a:p>
      </xdr:txBody>
    </xdr:sp>
    <xdr:clientData fLocksWithSheet="0"/>
  </xdr:oneCellAnchor>
  <xdr:oneCellAnchor>
    <xdr:from>
      <xdr:col>9</xdr:col>
      <xdr:colOff>28575</xdr:colOff>
      <xdr:row>21</xdr:row>
      <xdr:rowOff>66675</xdr:rowOff>
    </xdr:from>
    <xdr:ext cx="6943725" cy="3552825"/>
    <xdr:sp macro="" textlink="">
      <xdr:nvSpPr>
        <xdr:cNvPr id="4" name="Shape 4"/>
        <xdr:cNvSpPr txBox="1"/>
      </xdr:nvSpPr>
      <xdr:spPr>
        <a:xfrm>
          <a:off x="9972675" y="5924550"/>
          <a:ext cx="6943725" cy="35528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285750" lvl="0" indent="-285750" algn="l" rtl="0">
            <a:spcBef>
              <a:spcPts val="0"/>
            </a:spcBef>
            <a:spcAft>
              <a:spcPts val="0"/>
            </a:spcAft>
            <a:buSzPts val="1600"/>
            <a:buFont typeface="Arial"/>
            <a:buChar char="•"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GASTRONOMIA</a:t>
          </a:r>
          <a:r>
            <a:rPr lang="en-US" sz="16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RURAL CANARIA</a:t>
          </a: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ES MEMORIA,</a:t>
          </a:r>
          <a:r>
            <a:rPr lang="en-US" sz="16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ES TERRITORIO Y ES IDENTIDAD. DESDE AMIGOS RADIO ALDEA QUEREMOS QUE CADA CONTACTO DE RADIO SEA TAMBIEN UNA VENTANA ABIERTA AL MUNDO PARA MOSTRAR LOS SABORES, LOS PRODUCTOS Y LAS TRADICIONES CULINARIAS QUE DURANTE SIGLOS HAN DADO VIDA A NUESTROS CAMPOR Y A NUESTRA GENTE.</a:t>
          </a:r>
          <a:endParaRPr sz="1600"/>
        </a:p>
        <a:p>
          <a:pPr marL="285750" lvl="0" indent="-18415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/>
        </a:p>
        <a:p>
          <a:pPr marL="285750" lvl="0" indent="-285750" algn="l" rtl="0">
            <a:spcBef>
              <a:spcPts val="0"/>
            </a:spcBef>
            <a:spcAft>
              <a:spcPts val="0"/>
            </a:spcAft>
            <a:buSzPts val="1600"/>
            <a:buFont typeface="Arial"/>
            <a:buChar char="•"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QSLS a un solo contacto</a:t>
          </a:r>
          <a:endParaRPr sz="1400"/>
        </a:p>
        <a:p>
          <a:pPr marL="285750" lvl="0" indent="-285750" algn="l" rtl="0">
            <a:spcBef>
              <a:spcPts val="0"/>
            </a:spcBef>
            <a:spcAft>
              <a:spcPts val="0"/>
            </a:spcAft>
            <a:buSzPts val="1600"/>
            <a:buFont typeface="Arial"/>
            <a:buChar char="•"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AL COMPLETAR LAS RECETAS DE UNA ISLA OBTENDRAS UN DIPLOMA Y COMPLETANDO LAS 7 ISLAS</a:t>
          </a:r>
          <a:r>
            <a:rPr lang="en-US" sz="16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JUNTO CON TODAS SUS RECETAS </a:t>
          </a: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TENDRAS OTRO DIPLOMA ESPECIAL. CON LO QUE ESTA ACTIVIDAD SERAN 117 QSLS Y 8 DIPLOMAS</a:t>
          </a:r>
          <a:endParaRPr sz="1400"/>
        </a:p>
        <a:p>
          <a:pPr marL="285750" lvl="0" indent="-285750" algn="l" rtl="0">
            <a:spcBef>
              <a:spcPts val="0"/>
            </a:spcBef>
            <a:spcAft>
              <a:spcPts val="0"/>
            </a:spcAft>
            <a:buSzPts val="1600"/>
            <a:buFont typeface="Arial"/>
            <a:buChar char="•"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LAS BASES DE LA ACTIVIDAD Y DESCARGAS DE QSL/DIPLOMAS EN </a:t>
          </a: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WWW.EA8RCB.ES</a:t>
          </a:r>
          <a:endParaRPr sz="1100" b="1"/>
        </a:p>
      </xdr:txBody>
    </xdr:sp>
    <xdr:clientData fLocksWithSheet="0"/>
  </xdr:oneCellAnchor>
  <xdr:oneCellAnchor>
    <xdr:from>
      <xdr:col>2</xdr:col>
      <xdr:colOff>0</xdr:colOff>
      <xdr:row>2</xdr:row>
      <xdr:rowOff>76200</xdr:rowOff>
    </xdr:from>
    <xdr:ext cx="2209800" cy="1171575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495300</xdr:colOff>
      <xdr:row>1</xdr:row>
      <xdr:rowOff>171450</xdr:rowOff>
    </xdr:from>
    <xdr:ext cx="2228850" cy="134302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B1000"/>
  <sheetViews>
    <sheetView showGridLines="0" tabSelected="1" view="pageLayout" topLeftCell="G1" workbookViewId="0">
      <selection activeCell="Q14" sqref="Q14"/>
    </sheetView>
  </sheetViews>
  <sheetFormatPr baseColWidth="10" defaultColWidth="14.42578125" defaultRowHeight="15" customHeight="1"/>
  <cols>
    <col min="1" max="1" width="16.5703125" customWidth="1"/>
    <col min="2" max="2" width="26.5703125" customWidth="1"/>
    <col min="3" max="3" width="32.140625" customWidth="1"/>
    <col min="4" max="4" width="2.5703125" customWidth="1"/>
    <col min="5" max="5" width="14" customWidth="1"/>
    <col min="6" max="6" width="10.28515625" customWidth="1"/>
    <col min="7" max="7" width="14.85546875" customWidth="1"/>
    <col min="8" max="8" width="10.28515625" customWidth="1"/>
    <col min="9" max="9" width="11.5703125" customWidth="1"/>
    <col min="10" max="10" width="11.42578125" customWidth="1"/>
    <col min="11" max="12" width="10.28515625" customWidth="1"/>
    <col min="13" max="21" width="11.42578125" customWidth="1"/>
    <col min="22" max="28" width="10.7109375" customWidth="1"/>
  </cols>
  <sheetData>
    <row r="1" spans="1:2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6.75" customHeight="1">
      <c r="A2" s="83" t="s">
        <v>67</v>
      </c>
      <c r="B2" s="84"/>
      <c r="C2" s="84"/>
      <c r="D2" s="84"/>
      <c r="E2" s="84"/>
      <c r="F2" s="84"/>
      <c r="G2" s="84"/>
      <c r="H2" s="84"/>
      <c r="I2" s="84"/>
      <c r="J2" s="84"/>
      <c r="K2" s="84"/>
      <c r="M2" s="3"/>
      <c r="N2" s="3"/>
      <c r="O2" s="3"/>
      <c r="P2" s="3"/>
      <c r="Q2" s="3"/>
      <c r="R2" s="3"/>
      <c r="S2" s="4"/>
      <c r="T2" s="2"/>
      <c r="U2" s="2"/>
      <c r="V2" s="2"/>
      <c r="W2" s="2"/>
      <c r="X2" s="2"/>
      <c r="Y2" s="2"/>
      <c r="Z2" s="2"/>
      <c r="AA2" s="2"/>
      <c r="AB2" s="2"/>
    </row>
    <row r="3" spans="1:28" ht="7.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thickBot="1">
      <c r="A4" s="6" t="s">
        <v>0</v>
      </c>
      <c r="B4" s="7"/>
      <c r="C4" s="8"/>
      <c r="D4" s="9"/>
      <c r="E4" s="85"/>
      <c r="F4" s="86"/>
      <c r="G4" s="8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9" thickBot="1">
      <c r="A5" s="5"/>
      <c r="B5" s="5"/>
      <c r="C5" s="5"/>
      <c r="D5" s="5"/>
      <c r="E5" s="10" t="s">
        <v>1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11" t="s">
        <v>7</v>
      </c>
      <c r="L5" s="42" t="s">
        <v>257</v>
      </c>
      <c r="M5" s="11" t="s">
        <v>8</v>
      </c>
      <c r="N5" s="12" t="s">
        <v>9</v>
      </c>
      <c r="O5" s="13" t="s">
        <v>10</v>
      </c>
      <c r="P5" s="13" t="s">
        <v>11</v>
      </c>
      <c r="Q5" s="13" t="s">
        <v>12</v>
      </c>
      <c r="R5" s="45" t="s">
        <v>258</v>
      </c>
      <c r="S5" s="13" t="s">
        <v>13</v>
      </c>
      <c r="T5" s="13" t="s">
        <v>14</v>
      </c>
      <c r="U5" s="13" t="s">
        <v>15</v>
      </c>
      <c r="V5" s="2"/>
      <c r="W5" s="2"/>
      <c r="X5" s="2"/>
      <c r="Y5" s="2"/>
      <c r="Z5" s="2"/>
      <c r="AA5" s="2"/>
      <c r="AB5" s="2"/>
    </row>
    <row r="6" spans="1:28" ht="15.75" thickBot="1">
      <c r="A6" s="6" t="s">
        <v>16</v>
      </c>
      <c r="B6" s="7"/>
      <c r="C6" s="8"/>
      <c r="D6" s="9"/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5" t="s">
        <v>17</v>
      </c>
      <c r="L6" s="43" t="s">
        <v>17</v>
      </c>
      <c r="M6" s="14" t="s">
        <v>18</v>
      </c>
      <c r="N6" s="16" t="s">
        <v>19</v>
      </c>
      <c r="O6" s="17" t="s">
        <v>19</v>
      </c>
      <c r="P6" s="17" t="s">
        <v>19</v>
      </c>
      <c r="Q6" s="17" t="s">
        <v>19</v>
      </c>
      <c r="R6" s="44" t="s">
        <v>19</v>
      </c>
      <c r="S6" s="17" t="s">
        <v>19</v>
      </c>
      <c r="T6" s="17" t="s">
        <v>19</v>
      </c>
      <c r="U6" s="17" t="s">
        <v>19</v>
      </c>
      <c r="V6" s="2"/>
      <c r="W6" s="2"/>
      <c r="X6" s="2"/>
      <c r="Y6" s="2"/>
      <c r="Z6" s="2"/>
      <c r="AA6" s="2"/>
      <c r="AB6" s="2"/>
    </row>
    <row r="7" spans="1:28" ht="15.75" thickBot="1">
      <c r="A7" s="5"/>
      <c r="B7" s="5"/>
      <c r="C7" s="5"/>
      <c r="D7" s="5"/>
      <c r="E7" s="18">
        <f>COUNTA(G78:G94)</f>
        <v>0</v>
      </c>
      <c r="F7" s="18">
        <f>COUNTA(G61:G77)</f>
        <v>0</v>
      </c>
      <c r="G7" s="18">
        <f>COUNTA(G95:G108)</f>
        <v>0</v>
      </c>
      <c r="H7" s="18">
        <f>COUNTA(G46:G60)</f>
        <v>0</v>
      </c>
      <c r="I7" s="18">
        <f>COUNTA(G109:G123)</f>
        <v>0</v>
      </c>
      <c r="J7" s="18">
        <f>COUNTA(G13:G31)</f>
        <v>0</v>
      </c>
      <c r="K7" s="18">
        <f>COUNTA(G32:G45)</f>
        <v>0</v>
      </c>
      <c r="L7" s="18">
        <f>COUNTA(H124:H129)</f>
        <v>0</v>
      </c>
      <c r="M7" s="18">
        <f>COUNTIF(I13:I101,"SI")</f>
        <v>0</v>
      </c>
      <c r="N7" s="19" t="str">
        <f>IF(E7&gt;=9,"SI","NO")</f>
        <v>NO</v>
      </c>
      <c r="O7" s="20" t="str">
        <f>IF(F7&gt;=9,"SI","NO")</f>
        <v>NO</v>
      </c>
      <c r="P7" s="20" t="str">
        <f>IF(G7&gt;=7,"SI","NO")</f>
        <v>NO</v>
      </c>
      <c r="Q7" s="20" t="str">
        <f>IF(H7&gt;=8,"SI","NO")</f>
        <v>NO</v>
      </c>
      <c r="R7" s="20" t="str">
        <f>IF(L7&gt;=3,"SI","NO")</f>
        <v>NO</v>
      </c>
      <c r="S7" s="20" t="str">
        <f>IF(I7&gt;=8,"SI","NO")</f>
        <v>NO</v>
      </c>
      <c r="T7" s="20" t="str">
        <f>IF(J7&gt;=10,"SI","NO")</f>
        <v>NO</v>
      </c>
      <c r="U7" s="20" t="str">
        <f>IF(K7&gt;=7,"SI","NO")</f>
        <v>NO</v>
      </c>
      <c r="V7" s="2"/>
      <c r="W7" s="2"/>
      <c r="X7" s="2"/>
      <c r="Y7" s="2"/>
      <c r="Z7" s="2"/>
      <c r="AA7" s="2"/>
      <c r="AB7" s="2"/>
    </row>
    <row r="8" spans="1:28" ht="15.75" thickBot="1">
      <c r="A8" s="6" t="s">
        <v>20</v>
      </c>
      <c r="B8" s="7"/>
      <c r="C8" s="8"/>
      <c r="D8" s="5"/>
      <c r="E8" s="17" t="s">
        <v>21</v>
      </c>
      <c r="F8" s="17" t="s">
        <v>21</v>
      </c>
      <c r="G8" s="17" t="s">
        <v>21</v>
      </c>
      <c r="H8" s="17" t="s">
        <v>21</v>
      </c>
      <c r="I8" s="17" t="s">
        <v>21</v>
      </c>
      <c r="J8" s="17" t="s">
        <v>21</v>
      </c>
      <c r="K8" s="17" t="s">
        <v>21</v>
      </c>
      <c r="L8" s="44" t="s">
        <v>21</v>
      </c>
      <c r="M8" s="17" t="s">
        <v>21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thickBot="1">
      <c r="A9" s="5"/>
      <c r="B9" s="5"/>
      <c r="C9" s="5"/>
      <c r="D9" s="5"/>
      <c r="E9" s="21">
        <f>COUNTA(B78:B94)-E7</f>
        <v>17</v>
      </c>
      <c r="F9" s="21">
        <f>COUNTA(B61:B77)-F7</f>
        <v>17</v>
      </c>
      <c r="G9" s="21">
        <f>COUNTA(B95:B108)-G7</f>
        <v>14</v>
      </c>
      <c r="H9" s="21">
        <f>COUNTA(B46:B60)-H7</f>
        <v>15</v>
      </c>
      <c r="I9" s="21">
        <f>COUNTA(B109:B123)-I7</f>
        <v>15</v>
      </c>
      <c r="J9" s="38">
        <f>COUNTA(B13:B31)-J7</f>
        <v>19</v>
      </c>
      <c r="K9" s="21">
        <f>COUNTA(B32:B45)-K7</f>
        <v>14</v>
      </c>
      <c r="L9" s="21">
        <f>COUNTA(C124:C129)-L7</f>
        <v>6</v>
      </c>
      <c r="M9" s="21">
        <f>COUNTA(B13:B129)-M7</f>
        <v>117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thickBot="1">
      <c r="A10" s="6" t="s">
        <v>22</v>
      </c>
      <c r="B10" s="7"/>
      <c r="C10" s="8"/>
      <c r="D10" s="5"/>
      <c r="E10" s="5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7.5" customHeight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9.25" customHeight="1" thickBot="1">
      <c r="A12" s="69" t="s">
        <v>23</v>
      </c>
      <c r="B12" s="22" t="s">
        <v>28</v>
      </c>
      <c r="C12" s="41" t="s">
        <v>29</v>
      </c>
      <c r="D12" s="2"/>
      <c r="E12" s="59" t="s">
        <v>24</v>
      </c>
      <c r="F12" s="59"/>
      <c r="G12" s="59" t="s">
        <v>25</v>
      </c>
      <c r="H12" s="59" t="s">
        <v>26</v>
      </c>
      <c r="I12" s="59" t="s">
        <v>27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thickBot="1">
      <c r="A13" s="70">
        <v>1</v>
      </c>
      <c r="B13" s="48" t="s">
        <v>30</v>
      </c>
      <c r="C13" s="49" t="s">
        <v>31</v>
      </c>
      <c r="D13" s="2"/>
      <c r="E13" s="60"/>
      <c r="F13" s="55"/>
      <c r="G13" s="75"/>
      <c r="H13" s="79"/>
      <c r="I13" s="52"/>
      <c r="J13" s="2"/>
      <c r="K13" s="2"/>
      <c r="L13" s="2"/>
      <c r="M13" s="2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thickBot="1">
      <c r="A14" s="71">
        <v>2</v>
      </c>
      <c r="B14" s="39" t="s">
        <v>32</v>
      </c>
      <c r="C14" s="40" t="s">
        <v>50</v>
      </c>
      <c r="D14" s="2"/>
      <c r="E14" s="61"/>
      <c r="F14" s="57"/>
      <c r="G14" s="76"/>
      <c r="H14" s="80"/>
      <c r="I14" s="54"/>
      <c r="J14" s="2"/>
      <c r="K14" s="2"/>
      <c r="L14" s="2"/>
      <c r="M14" s="2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thickBot="1">
      <c r="A15" s="70">
        <v>3</v>
      </c>
      <c r="B15" s="48" t="s">
        <v>33</v>
      </c>
      <c r="C15" s="49" t="s">
        <v>51</v>
      </c>
      <c r="D15" s="2"/>
      <c r="E15" s="62"/>
      <c r="F15" s="55"/>
      <c r="G15" s="75"/>
      <c r="H15" s="79"/>
      <c r="I15" s="52"/>
      <c r="J15" s="2"/>
      <c r="K15" s="2"/>
      <c r="L15" s="2"/>
      <c r="M15" s="2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thickBot="1">
      <c r="A16" s="71">
        <v>4</v>
      </c>
      <c r="B16" s="39" t="s">
        <v>34</v>
      </c>
      <c r="C16" s="40" t="s">
        <v>52</v>
      </c>
      <c r="D16" s="2"/>
      <c r="E16" s="61"/>
      <c r="F16" s="57"/>
      <c r="G16" s="76"/>
      <c r="H16" s="80"/>
      <c r="I16" s="54"/>
      <c r="J16" s="2"/>
      <c r="K16" s="2"/>
      <c r="L16" s="2"/>
      <c r="M16" s="2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thickBot="1">
      <c r="A17" s="70">
        <v>5</v>
      </c>
      <c r="B17" s="48" t="s">
        <v>35</v>
      </c>
      <c r="C17" s="49" t="s">
        <v>53</v>
      </c>
      <c r="D17" s="2"/>
      <c r="E17" s="60"/>
      <c r="F17" s="55"/>
      <c r="G17" s="75"/>
      <c r="H17" s="79"/>
      <c r="I17" s="52"/>
      <c r="J17" s="2"/>
      <c r="K17" s="2"/>
      <c r="L17" s="2"/>
      <c r="M17" s="2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thickBot="1">
      <c r="A18" s="71">
        <v>6</v>
      </c>
      <c r="B18" s="39" t="s">
        <v>36</v>
      </c>
      <c r="C18" s="40" t="s">
        <v>54</v>
      </c>
      <c r="D18" s="2"/>
      <c r="E18" s="63"/>
      <c r="F18" s="57"/>
      <c r="G18" s="76"/>
      <c r="H18" s="80"/>
      <c r="I18" s="54"/>
      <c r="J18" s="2"/>
      <c r="K18" s="2"/>
      <c r="L18" s="2"/>
      <c r="M18" s="2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thickBot="1">
      <c r="A19" s="70">
        <v>7</v>
      </c>
      <c r="B19" s="48" t="s">
        <v>37</v>
      </c>
      <c r="C19" s="49" t="s">
        <v>55</v>
      </c>
      <c r="D19" s="2"/>
      <c r="E19" s="60"/>
      <c r="F19" s="55"/>
      <c r="G19" s="75"/>
      <c r="H19" s="79"/>
      <c r="I19" s="52"/>
      <c r="J19" s="2"/>
      <c r="K19" s="2"/>
      <c r="L19" s="2"/>
      <c r="M19" s="2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thickBot="1">
      <c r="A20" s="71">
        <v>8</v>
      </c>
      <c r="B20" s="39" t="s">
        <v>38</v>
      </c>
      <c r="C20" s="40" t="s">
        <v>56</v>
      </c>
      <c r="D20" s="2"/>
      <c r="E20" s="63"/>
      <c r="F20" s="57"/>
      <c r="G20" s="76"/>
      <c r="H20" s="80"/>
      <c r="I20" s="54"/>
      <c r="J20" s="2"/>
      <c r="K20" s="2"/>
      <c r="L20" s="2"/>
      <c r="M20" s="2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thickBot="1">
      <c r="A21" s="70">
        <v>9</v>
      </c>
      <c r="B21" s="48" t="s">
        <v>39</v>
      </c>
      <c r="C21" s="49" t="s">
        <v>57</v>
      </c>
      <c r="D21" s="2"/>
      <c r="E21" s="60"/>
      <c r="F21" s="55"/>
      <c r="G21" s="75"/>
      <c r="H21" s="79"/>
      <c r="I21" s="52"/>
      <c r="J21" s="2"/>
      <c r="K21" s="2"/>
      <c r="L21" s="2"/>
      <c r="M21" s="2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thickBot="1">
      <c r="A22" s="71">
        <v>10</v>
      </c>
      <c r="B22" s="39" t="s">
        <v>40</v>
      </c>
      <c r="C22" s="40" t="s">
        <v>58</v>
      </c>
      <c r="D22" s="2"/>
      <c r="E22" s="63"/>
      <c r="F22" s="57"/>
      <c r="G22" s="76"/>
      <c r="H22" s="80"/>
      <c r="I22" s="54"/>
      <c r="J22" s="2"/>
      <c r="K22" s="2"/>
      <c r="L22" s="2"/>
      <c r="M22" s="2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thickBot="1">
      <c r="A23" s="70">
        <v>11</v>
      </c>
      <c r="B23" s="48" t="s">
        <v>41</v>
      </c>
      <c r="C23" s="49" t="s">
        <v>124</v>
      </c>
      <c r="D23" s="2"/>
      <c r="E23" s="60"/>
      <c r="F23" s="55"/>
      <c r="G23" s="75"/>
      <c r="H23" s="79"/>
      <c r="I23" s="52"/>
      <c r="J23" s="2"/>
      <c r="K23" s="2"/>
      <c r="L23" s="2"/>
      <c r="M23" s="2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thickBot="1">
      <c r="A24" s="71">
        <v>12</v>
      </c>
      <c r="B24" s="39" t="s">
        <v>42</v>
      </c>
      <c r="C24" s="40" t="s">
        <v>59</v>
      </c>
      <c r="D24" s="2"/>
      <c r="E24" s="64"/>
      <c r="F24" s="57"/>
      <c r="G24" s="77"/>
      <c r="H24" s="80"/>
      <c r="I24" s="54"/>
      <c r="J24" s="2"/>
      <c r="K24" s="2"/>
      <c r="L24" s="2"/>
      <c r="M24" s="2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thickBot="1">
      <c r="A25" s="70">
        <v>13</v>
      </c>
      <c r="B25" s="48" t="s">
        <v>43</v>
      </c>
      <c r="C25" s="49" t="s">
        <v>60</v>
      </c>
      <c r="D25" s="2"/>
      <c r="E25" s="60"/>
      <c r="F25" s="55"/>
      <c r="G25" s="75"/>
      <c r="H25" s="79"/>
      <c r="I25" s="52"/>
      <c r="J25" s="2"/>
      <c r="K25" s="2"/>
      <c r="L25" s="2"/>
      <c r="M25" s="2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thickBot="1">
      <c r="A26" s="71">
        <v>14</v>
      </c>
      <c r="B26" s="39" t="s">
        <v>44</v>
      </c>
      <c r="C26" s="40" t="s">
        <v>61</v>
      </c>
      <c r="D26" s="2"/>
      <c r="E26" s="64"/>
      <c r="F26" s="57"/>
      <c r="G26" s="77"/>
      <c r="H26" s="80"/>
      <c r="I26" s="54"/>
      <c r="J26" s="2"/>
      <c r="K26" s="2"/>
      <c r="L26" s="2"/>
      <c r="M26" s="2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thickBot="1">
      <c r="A27" s="70">
        <v>15</v>
      </c>
      <c r="B27" s="48" t="s">
        <v>45</v>
      </c>
      <c r="C27" s="49" t="s">
        <v>62</v>
      </c>
      <c r="D27" s="2"/>
      <c r="E27" s="60"/>
      <c r="F27" s="55"/>
      <c r="G27" s="75"/>
      <c r="H27" s="79"/>
      <c r="I27" s="52"/>
      <c r="J27" s="2"/>
      <c r="K27" s="2"/>
      <c r="L27" s="2"/>
      <c r="M27" s="2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thickBot="1">
      <c r="A28" s="71">
        <v>16</v>
      </c>
      <c r="B28" s="39" t="s">
        <v>46</v>
      </c>
      <c r="C28" s="40" t="s">
        <v>63</v>
      </c>
      <c r="D28" s="2"/>
      <c r="E28" s="64"/>
      <c r="F28" s="57"/>
      <c r="G28" s="77"/>
      <c r="H28" s="80"/>
      <c r="I28" s="54"/>
      <c r="J28" s="2"/>
      <c r="K28" s="2"/>
      <c r="L28" s="2"/>
      <c r="M28" s="2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thickBot="1">
      <c r="A29" s="70">
        <v>17</v>
      </c>
      <c r="B29" s="48" t="s">
        <v>47</v>
      </c>
      <c r="C29" s="49" t="s">
        <v>64</v>
      </c>
      <c r="D29" s="2"/>
      <c r="E29" s="60"/>
      <c r="F29" s="51"/>
      <c r="G29" s="75"/>
      <c r="H29" s="79"/>
      <c r="I29" s="52"/>
      <c r="J29" s="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thickBot="1">
      <c r="A30" s="71">
        <v>18</v>
      </c>
      <c r="B30" s="39" t="s">
        <v>48</v>
      </c>
      <c r="C30" s="40" t="s">
        <v>65</v>
      </c>
      <c r="D30" s="2"/>
      <c r="E30" s="64"/>
      <c r="F30" s="53"/>
      <c r="G30" s="77"/>
      <c r="H30" s="80"/>
      <c r="I30" s="54"/>
      <c r="J30" s="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thickBot="1">
      <c r="A31" s="70">
        <v>19</v>
      </c>
      <c r="B31" s="48" t="s">
        <v>49</v>
      </c>
      <c r="C31" s="49" t="s">
        <v>66</v>
      </c>
      <c r="D31" s="2"/>
      <c r="E31" s="60"/>
      <c r="F31" s="51"/>
      <c r="G31" s="75"/>
      <c r="H31" s="79"/>
      <c r="I31" s="52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thickBot="1">
      <c r="A32" s="71">
        <v>20</v>
      </c>
      <c r="B32" s="39" t="s">
        <v>68</v>
      </c>
      <c r="C32" s="40" t="s">
        <v>82</v>
      </c>
      <c r="D32" s="2"/>
      <c r="E32" s="64"/>
      <c r="F32" s="53"/>
      <c r="G32" s="77"/>
      <c r="H32" s="80"/>
      <c r="I32" s="5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thickBot="1">
      <c r="A33" s="70">
        <v>21</v>
      </c>
      <c r="B33" s="48" t="s">
        <v>70</v>
      </c>
      <c r="C33" s="49" t="s">
        <v>83</v>
      </c>
      <c r="D33" s="2"/>
      <c r="E33" s="60"/>
      <c r="F33" s="65"/>
      <c r="G33" s="75"/>
      <c r="H33" s="79"/>
      <c r="I33" s="5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thickBot="1">
      <c r="A34" s="71">
        <v>22</v>
      </c>
      <c r="B34" s="39" t="s">
        <v>71</v>
      </c>
      <c r="C34" s="40" t="s">
        <v>84</v>
      </c>
      <c r="D34" s="2"/>
      <c r="E34" s="64"/>
      <c r="F34" s="53"/>
      <c r="G34" s="77"/>
      <c r="H34" s="80"/>
      <c r="I34" s="5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thickBot="1">
      <c r="A35" s="70">
        <v>23</v>
      </c>
      <c r="B35" s="48" t="s">
        <v>72</v>
      </c>
      <c r="C35" s="49" t="s">
        <v>85</v>
      </c>
      <c r="D35" s="2"/>
      <c r="E35" s="60"/>
      <c r="F35" s="51"/>
      <c r="G35" s="75"/>
      <c r="H35" s="79"/>
      <c r="I35" s="5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thickBot="1">
      <c r="A36" s="71">
        <v>24</v>
      </c>
      <c r="B36" s="39" t="s">
        <v>73</v>
      </c>
      <c r="C36" s="40" t="s">
        <v>86</v>
      </c>
      <c r="D36" s="2"/>
      <c r="E36" s="64"/>
      <c r="F36" s="53"/>
      <c r="G36" s="77"/>
      <c r="H36" s="80"/>
      <c r="I36" s="5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thickBot="1">
      <c r="A37" s="70">
        <v>25</v>
      </c>
      <c r="B37" s="48" t="s">
        <v>74</v>
      </c>
      <c r="C37" s="49" t="s">
        <v>89</v>
      </c>
      <c r="D37" s="2"/>
      <c r="E37" s="60"/>
      <c r="F37" s="51"/>
      <c r="G37" s="75"/>
      <c r="H37" s="81"/>
      <c r="I37" s="5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thickBot="1">
      <c r="A38" s="71">
        <v>26</v>
      </c>
      <c r="B38" s="39" t="s">
        <v>75</v>
      </c>
      <c r="C38" s="40" t="s">
        <v>87</v>
      </c>
      <c r="D38" s="2"/>
      <c r="E38" s="64"/>
      <c r="F38" s="57"/>
      <c r="G38" s="77"/>
      <c r="H38" s="80"/>
      <c r="I38" s="5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thickBot="1">
      <c r="A39" s="70">
        <v>27</v>
      </c>
      <c r="B39" s="48" t="s">
        <v>76</v>
      </c>
      <c r="C39" s="49" t="s">
        <v>88</v>
      </c>
      <c r="D39" s="2"/>
      <c r="E39" s="60"/>
      <c r="F39" s="55"/>
      <c r="G39" s="75"/>
      <c r="H39" s="79"/>
      <c r="I39" s="5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thickBot="1">
      <c r="A40" s="71">
        <v>28</v>
      </c>
      <c r="B40" s="39" t="s">
        <v>77</v>
      </c>
      <c r="C40" s="40" t="s">
        <v>90</v>
      </c>
      <c r="D40" s="2"/>
      <c r="E40" s="64"/>
      <c r="F40" s="57"/>
      <c r="G40" s="77"/>
      <c r="H40" s="80"/>
      <c r="I40" s="5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thickBot="1">
      <c r="A41" s="70">
        <v>29</v>
      </c>
      <c r="B41" s="48" t="s">
        <v>78</v>
      </c>
      <c r="C41" s="49" t="s">
        <v>91</v>
      </c>
      <c r="D41" s="2"/>
      <c r="E41" s="60"/>
      <c r="F41" s="55"/>
      <c r="G41" s="75"/>
      <c r="H41" s="79"/>
      <c r="I41" s="5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thickBot="1">
      <c r="A42" s="71">
        <v>30</v>
      </c>
      <c r="B42" s="39" t="s">
        <v>79</v>
      </c>
      <c r="C42" s="40" t="s">
        <v>92</v>
      </c>
      <c r="D42" s="2"/>
      <c r="E42" s="64"/>
      <c r="F42" s="57"/>
      <c r="G42" s="77"/>
      <c r="H42" s="80"/>
      <c r="I42" s="5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thickBot="1">
      <c r="A43" s="70">
        <v>31</v>
      </c>
      <c r="B43" s="48" t="s">
        <v>80</v>
      </c>
      <c r="C43" s="49" t="s">
        <v>93</v>
      </c>
      <c r="D43" s="2"/>
      <c r="E43" s="60"/>
      <c r="F43" s="55"/>
      <c r="G43" s="75"/>
      <c r="H43" s="79"/>
      <c r="I43" s="5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thickBot="1">
      <c r="A44" s="71">
        <v>32</v>
      </c>
      <c r="B44" s="39" t="s">
        <v>81</v>
      </c>
      <c r="C44" s="40" t="s">
        <v>94</v>
      </c>
      <c r="D44" s="2"/>
      <c r="E44" s="64"/>
      <c r="F44" s="57"/>
      <c r="G44" s="77"/>
      <c r="H44" s="80"/>
      <c r="I44" s="5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thickBot="1">
      <c r="A45" s="70">
        <v>33</v>
      </c>
      <c r="B45" s="48" t="s">
        <v>69</v>
      </c>
      <c r="C45" s="49" t="s">
        <v>95</v>
      </c>
      <c r="D45" s="2"/>
      <c r="E45" s="60"/>
      <c r="F45" s="55"/>
      <c r="G45" s="75"/>
      <c r="H45" s="79"/>
      <c r="I45" s="5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thickBot="1">
      <c r="A46" s="71">
        <v>34</v>
      </c>
      <c r="B46" s="39" t="s">
        <v>96</v>
      </c>
      <c r="C46" s="40" t="s">
        <v>111</v>
      </c>
      <c r="D46" s="2"/>
      <c r="E46" s="64"/>
      <c r="F46" s="57"/>
      <c r="G46" s="77"/>
      <c r="H46" s="80"/>
      <c r="I46" s="5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thickBot="1">
      <c r="A47" s="70">
        <v>35</v>
      </c>
      <c r="B47" s="48" t="s">
        <v>97</v>
      </c>
      <c r="C47" s="49" t="s">
        <v>112</v>
      </c>
      <c r="D47" s="2"/>
      <c r="E47" s="60"/>
      <c r="F47" s="55"/>
      <c r="G47" s="75"/>
      <c r="H47" s="79"/>
      <c r="I47" s="5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thickBot="1">
      <c r="A48" s="71">
        <v>36</v>
      </c>
      <c r="B48" s="39" t="s">
        <v>98</v>
      </c>
      <c r="C48" s="40" t="s">
        <v>113</v>
      </c>
      <c r="D48" s="2"/>
      <c r="E48" s="64"/>
      <c r="F48" s="57"/>
      <c r="G48" s="77"/>
      <c r="H48" s="80"/>
      <c r="I48" s="5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thickBot="1">
      <c r="A49" s="70">
        <v>37</v>
      </c>
      <c r="B49" s="48" t="s">
        <v>99</v>
      </c>
      <c r="C49" s="49" t="s">
        <v>114</v>
      </c>
      <c r="D49" s="2"/>
      <c r="E49" s="60"/>
      <c r="F49" s="55"/>
      <c r="G49" s="75"/>
      <c r="H49" s="79"/>
      <c r="I49" s="5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thickBot="1">
      <c r="A50" s="71">
        <v>38</v>
      </c>
      <c r="B50" s="39" t="s">
        <v>100</v>
      </c>
      <c r="C50" s="40" t="s">
        <v>115</v>
      </c>
      <c r="D50" s="2"/>
      <c r="E50" s="64"/>
      <c r="F50" s="57"/>
      <c r="G50" s="77"/>
      <c r="H50" s="80"/>
      <c r="I50" s="5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thickBot="1">
      <c r="A51" s="70">
        <v>39</v>
      </c>
      <c r="B51" s="48" t="s">
        <v>101</v>
      </c>
      <c r="C51" s="49" t="s">
        <v>116</v>
      </c>
      <c r="D51" s="2"/>
      <c r="E51" s="60"/>
      <c r="F51" s="55"/>
      <c r="G51" s="75"/>
      <c r="H51" s="79"/>
      <c r="I51" s="5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thickBot="1">
      <c r="A52" s="71">
        <v>40</v>
      </c>
      <c r="B52" s="39" t="s">
        <v>102</v>
      </c>
      <c r="C52" s="40" t="s">
        <v>117</v>
      </c>
      <c r="D52" s="2"/>
      <c r="E52" s="64"/>
      <c r="F52" s="57"/>
      <c r="G52" s="77"/>
      <c r="H52" s="80"/>
      <c r="I52" s="5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thickBot="1">
      <c r="A53" s="70">
        <v>41</v>
      </c>
      <c r="B53" s="48" t="s">
        <v>103</v>
      </c>
      <c r="C53" s="49" t="s">
        <v>118</v>
      </c>
      <c r="D53" s="2"/>
      <c r="E53" s="60"/>
      <c r="F53" s="55"/>
      <c r="G53" s="75"/>
      <c r="H53" s="79"/>
      <c r="I53" s="5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thickBot="1">
      <c r="A54" s="71">
        <v>42</v>
      </c>
      <c r="B54" s="39" t="s">
        <v>104</v>
      </c>
      <c r="C54" s="40" t="s">
        <v>119</v>
      </c>
      <c r="D54" s="2"/>
      <c r="E54" s="64"/>
      <c r="F54" s="57"/>
      <c r="G54" s="77"/>
      <c r="H54" s="80"/>
      <c r="I54" s="5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thickBot="1">
      <c r="A55" s="70">
        <v>43</v>
      </c>
      <c r="B55" s="48" t="s">
        <v>105</v>
      </c>
      <c r="C55" s="49" t="s">
        <v>89</v>
      </c>
      <c r="D55" s="2"/>
      <c r="E55" s="60"/>
      <c r="F55" s="55"/>
      <c r="G55" s="75"/>
      <c r="H55" s="79"/>
      <c r="I55" s="5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thickBot="1">
      <c r="A56" s="71">
        <v>44</v>
      </c>
      <c r="B56" s="39" t="s">
        <v>106</v>
      </c>
      <c r="C56" s="40" t="s">
        <v>53</v>
      </c>
      <c r="D56" s="2"/>
      <c r="E56" s="64"/>
      <c r="F56" s="57"/>
      <c r="G56" s="77"/>
      <c r="H56" s="80"/>
      <c r="I56" s="5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thickBot="1">
      <c r="A57" s="70">
        <v>45</v>
      </c>
      <c r="B57" s="48" t="s">
        <v>107</v>
      </c>
      <c r="C57" s="49" t="s">
        <v>120</v>
      </c>
      <c r="D57" s="2"/>
      <c r="E57" s="60"/>
      <c r="F57" s="55"/>
      <c r="G57" s="75"/>
      <c r="H57" s="79"/>
      <c r="I57" s="5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thickBot="1">
      <c r="A58" s="71">
        <v>46</v>
      </c>
      <c r="B58" s="39" t="s">
        <v>108</v>
      </c>
      <c r="C58" s="40" t="s">
        <v>121</v>
      </c>
      <c r="D58" s="2"/>
      <c r="E58" s="64"/>
      <c r="F58" s="57"/>
      <c r="G58" s="77"/>
      <c r="H58" s="80"/>
      <c r="I58" s="5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thickBot="1">
      <c r="A59" s="70">
        <v>47</v>
      </c>
      <c r="B59" s="48" t="s">
        <v>109</v>
      </c>
      <c r="C59" s="50" t="s">
        <v>122</v>
      </c>
      <c r="D59" s="2"/>
      <c r="E59" s="60"/>
      <c r="F59" s="55"/>
      <c r="G59" s="75"/>
      <c r="H59" s="79"/>
      <c r="I59" s="5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thickBot="1">
      <c r="A60" s="71">
        <v>48</v>
      </c>
      <c r="B60" s="39" t="s">
        <v>110</v>
      </c>
      <c r="C60" s="40" t="s">
        <v>123</v>
      </c>
      <c r="D60" s="2"/>
      <c r="E60" s="64"/>
      <c r="F60" s="57"/>
      <c r="G60" s="77"/>
      <c r="H60" s="80"/>
      <c r="I60" s="5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thickBot="1">
      <c r="A61" s="70">
        <v>49</v>
      </c>
      <c r="B61" s="48" t="s">
        <v>125</v>
      </c>
      <c r="C61" s="49" t="s">
        <v>142</v>
      </c>
      <c r="D61" s="2"/>
      <c r="E61" s="60"/>
      <c r="F61" s="55"/>
      <c r="G61" s="75"/>
      <c r="H61" s="79"/>
      <c r="I61" s="5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thickBot="1">
      <c r="A62" s="71">
        <v>50</v>
      </c>
      <c r="B62" s="39" t="s">
        <v>126</v>
      </c>
      <c r="C62" s="40" t="s">
        <v>143</v>
      </c>
      <c r="D62" s="2"/>
      <c r="E62" s="64"/>
      <c r="F62" s="57"/>
      <c r="G62" s="77"/>
      <c r="H62" s="80"/>
      <c r="I62" s="5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thickBot="1">
      <c r="A63" s="70">
        <v>51</v>
      </c>
      <c r="B63" s="48" t="s">
        <v>127</v>
      </c>
      <c r="C63" s="49" t="s">
        <v>144</v>
      </c>
      <c r="D63" s="2"/>
      <c r="E63" s="60"/>
      <c r="F63" s="55"/>
      <c r="G63" s="75"/>
      <c r="H63" s="79"/>
      <c r="I63" s="5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thickBot="1">
      <c r="A64" s="71">
        <v>52</v>
      </c>
      <c r="B64" s="39" t="s">
        <v>128</v>
      </c>
      <c r="C64" s="40" t="s">
        <v>145</v>
      </c>
      <c r="D64" s="2"/>
      <c r="E64" s="64"/>
      <c r="F64" s="57"/>
      <c r="G64" s="77"/>
      <c r="H64" s="80"/>
      <c r="I64" s="5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thickBot="1">
      <c r="A65" s="70">
        <v>53</v>
      </c>
      <c r="B65" s="48" t="s">
        <v>129</v>
      </c>
      <c r="C65" s="49" t="s">
        <v>146</v>
      </c>
      <c r="D65" s="2"/>
      <c r="E65" s="60"/>
      <c r="F65" s="55"/>
      <c r="G65" s="75"/>
      <c r="H65" s="79"/>
      <c r="I65" s="5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thickBot="1">
      <c r="A66" s="71">
        <v>54</v>
      </c>
      <c r="B66" s="39" t="s">
        <v>130</v>
      </c>
      <c r="C66" s="40" t="s">
        <v>147</v>
      </c>
      <c r="D66" s="2"/>
      <c r="E66" s="64"/>
      <c r="F66" s="57"/>
      <c r="G66" s="77"/>
      <c r="H66" s="80"/>
      <c r="I66" s="5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thickBot="1">
      <c r="A67" s="70">
        <v>55</v>
      </c>
      <c r="B67" s="48" t="s">
        <v>131</v>
      </c>
      <c r="C67" s="49" t="s">
        <v>148</v>
      </c>
      <c r="D67" s="2"/>
      <c r="E67" s="60"/>
      <c r="F67" s="55"/>
      <c r="G67" s="75"/>
      <c r="H67" s="79"/>
      <c r="I67" s="5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thickBot="1">
      <c r="A68" s="71">
        <v>56</v>
      </c>
      <c r="B68" s="39" t="s">
        <v>132</v>
      </c>
      <c r="C68" s="40" t="s">
        <v>149</v>
      </c>
      <c r="D68" s="2"/>
      <c r="E68" s="64"/>
      <c r="F68" s="57"/>
      <c r="G68" s="77"/>
      <c r="H68" s="80"/>
      <c r="I68" s="5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thickBot="1">
      <c r="A69" s="70">
        <v>57</v>
      </c>
      <c r="B69" s="48" t="s">
        <v>133</v>
      </c>
      <c r="C69" s="49" t="s">
        <v>150</v>
      </c>
      <c r="D69" s="2"/>
      <c r="E69" s="60"/>
      <c r="F69" s="55"/>
      <c r="G69" s="75"/>
      <c r="H69" s="79"/>
      <c r="I69" s="5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thickBot="1">
      <c r="A70" s="71">
        <v>58</v>
      </c>
      <c r="B70" s="39" t="s">
        <v>134</v>
      </c>
      <c r="C70" s="40" t="s">
        <v>151</v>
      </c>
      <c r="D70" s="2"/>
      <c r="E70" s="64"/>
      <c r="F70" s="57"/>
      <c r="G70" s="77"/>
      <c r="H70" s="80"/>
      <c r="I70" s="5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thickBot="1">
      <c r="A71" s="70">
        <v>59</v>
      </c>
      <c r="B71" s="48" t="s">
        <v>135</v>
      </c>
      <c r="C71" s="49" t="s">
        <v>152</v>
      </c>
      <c r="D71" s="2"/>
      <c r="E71" s="60"/>
      <c r="F71" s="55"/>
      <c r="G71" s="75"/>
      <c r="H71" s="79"/>
      <c r="I71" s="5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thickBot="1">
      <c r="A72" s="71">
        <v>60</v>
      </c>
      <c r="B72" s="39" t="s">
        <v>136</v>
      </c>
      <c r="C72" s="40" t="s">
        <v>153</v>
      </c>
      <c r="D72" s="2"/>
      <c r="E72" s="64"/>
      <c r="F72" s="57"/>
      <c r="G72" s="77"/>
      <c r="H72" s="80"/>
      <c r="I72" s="5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thickBot="1">
      <c r="A73" s="70">
        <v>61</v>
      </c>
      <c r="B73" s="48" t="s">
        <v>137</v>
      </c>
      <c r="C73" s="49" t="s">
        <v>154</v>
      </c>
      <c r="D73" s="2"/>
      <c r="E73" s="60"/>
      <c r="F73" s="55"/>
      <c r="G73" s="75"/>
      <c r="H73" s="79"/>
      <c r="I73" s="5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thickBot="1">
      <c r="A74" s="71">
        <v>62</v>
      </c>
      <c r="B74" s="39" t="s">
        <v>138</v>
      </c>
      <c r="C74" s="40" t="s">
        <v>155</v>
      </c>
      <c r="D74" s="2"/>
      <c r="E74" s="64"/>
      <c r="F74" s="57"/>
      <c r="G74" s="77"/>
      <c r="H74" s="80"/>
      <c r="I74" s="5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thickBot="1">
      <c r="A75" s="70">
        <v>63</v>
      </c>
      <c r="B75" s="48" t="s">
        <v>139</v>
      </c>
      <c r="C75" s="49" t="s">
        <v>156</v>
      </c>
      <c r="D75" s="2"/>
      <c r="E75" s="60"/>
      <c r="F75" s="55"/>
      <c r="G75" s="75"/>
      <c r="H75" s="79"/>
      <c r="I75" s="5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thickBot="1">
      <c r="A76" s="71">
        <v>64</v>
      </c>
      <c r="B76" s="39" t="s">
        <v>140</v>
      </c>
      <c r="C76" s="40" t="s">
        <v>157</v>
      </c>
      <c r="D76" s="2"/>
      <c r="E76" s="64"/>
      <c r="F76" s="57"/>
      <c r="G76" s="77"/>
      <c r="H76" s="80"/>
      <c r="I76" s="5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thickBot="1">
      <c r="A77" s="70">
        <v>65</v>
      </c>
      <c r="B77" s="48" t="s">
        <v>141</v>
      </c>
      <c r="C77" s="49" t="s">
        <v>158</v>
      </c>
      <c r="D77" s="2"/>
      <c r="E77" s="60"/>
      <c r="F77" s="55"/>
      <c r="G77" s="75"/>
      <c r="H77" s="79"/>
      <c r="I77" s="5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thickBot="1">
      <c r="A78" s="71">
        <v>66</v>
      </c>
      <c r="B78" s="39" t="s">
        <v>159</v>
      </c>
      <c r="C78" s="40" t="s">
        <v>176</v>
      </c>
      <c r="D78" s="2"/>
      <c r="E78" s="64"/>
      <c r="F78" s="57"/>
      <c r="G78" s="77"/>
      <c r="H78" s="80"/>
      <c r="I78" s="5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thickBot="1">
      <c r="A79" s="70">
        <v>67</v>
      </c>
      <c r="B79" s="48" t="s">
        <v>160</v>
      </c>
      <c r="C79" s="49" t="s">
        <v>177</v>
      </c>
      <c r="D79" s="2"/>
      <c r="E79" s="60"/>
      <c r="F79" s="55"/>
      <c r="G79" s="75"/>
      <c r="H79" s="79"/>
      <c r="I79" s="5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thickBot="1">
      <c r="A80" s="71">
        <v>68</v>
      </c>
      <c r="B80" s="39" t="s">
        <v>161</v>
      </c>
      <c r="C80" s="40" t="s">
        <v>178</v>
      </c>
      <c r="D80" s="2"/>
      <c r="E80" s="64"/>
      <c r="F80" s="57"/>
      <c r="G80" s="77"/>
      <c r="H80" s="80"/>
      <c r="I80" s="5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thickBot="1">
      <c r="A81" s="70">
        <v>69</v>
      </c>
      <c r="B81" s="48" t="s">
        <v>162</v>
      </c>
      <c r="C81" s="49" t="s">
        <v>179</v>
      </c>
      <c r="D81" s="2"/>
      <c r="E81" s="60"/>
      <c r="F81" s="55"/>
      <c r="G81" s="75"/>
      <c r="H81" s="79"/>
      <c r="I81" s="5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thickBot="1">
      <c r="A82" s="71">
        <v>70</v>
      </c>
      <c r="B82" s="39" t="s">
        <v>163</v>
      </c>
      <c r="C82" s="40" t="s">
        <v>180</v>
      </c>
      <c r="D82" s="2"/>
      <c r="E82" s="64"/>
      <c r="F82" s="57"/>
      <c r="G82" s="77"/>
      <c r="H82" s="80"/>
      <c r="I82" s="5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thickBot="1">
      <c r="A83" s="70">
        <v>71</v>
      </c>
      <c r="B83" s="48" t="s">
        <v>164</v>
      </c>
      <c r="C83" s="49" t="s">
        <v>181</v>
      </c>
      <c r="D83" s="2"/>
      <c r="E83" s="60"/>
      <c r="F83" s="55"/>
      <c r="G83" s="75"/>
      <c r="H83" s="79"/>
      <c r="I83" s="5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thickBot="1">
      <c r="A84" s="71">
        <v>72</v>
      </c>
      <c r="B84" s="39" t="s">
        <v>165</v>
      </c>
      <c r="C84" s="40" t="s">
        <v>182</v>
      </c>
      <c r="D84" s="2"/>
      <c r="E84" s="64"/>
      <c r="F84" s="57"/>
      <c r="G84" s="77"/>
      <c r="H84" s="80"/>
      <c r="I84" s="5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thickBot="1">
      <c r="A85" s="70">
        <v>73</v>
      </c>
      <c r="B85" s="48" t="s">
        <v>166</v>
      </c>
      <c r="C85" s="49" t="s">
        <v>183</v>
      </c>
      <c r="D85" s="2"/>
      <c r="E85" s="60"/>
      <c r="F85" s="55"/>
      <c r="G85" s="75"/>
      <c r="H85" s="79"/>
      <c r="I85" s="5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thickBot="1">
      <c r="A86" s="71">
        <v>74</v>
      </c>
      <c r="B86" s="39" t="s">
        <v>167</v>
      </c>
      <c r="C86" s="40" t="s">
        <v>153</v>
      </c>
      <c r="D86" s="2"/>
      <c r="E86" s="64"/>
      <c r="F86" s="57"/>
      <c r="G86" s="77"/>
      <c r="H86" s="80"/>
      <c r="I86" s="5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thickBot="1">
      <c r="A87" s="70">
        <v>75</v>
      </c>
      <c r="B87" s="48" t="s">
        <v>168</v>
      </c>
      <c r="C87" s="49" t="s">
        <v>184</v>
      </c>
      <c r="D87" s="2"/>
      <c r="E87" s="60"/>
      <c r="F87" s="55"/>
      <c r="G87" s="75"/>
      <c r="H87" s="79"/>
      <c r="I87" s="5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thickBot="1">
      <c r="A88" s="71">
        <v>76</v>
      </c>
      <c r="B88" s="39" t="s">
        <v>169</v>
      </c>
      <c r="C88" s="40" t="s">
        <v>185</v>
      </c>
      <c r="D88" s="2"/>
      <c r="E88" s="64"/>
      <c r="F88" s="57"/>
      <c r="G88" s="77"/>
      <c r="H88" s="80"/>
      <c r="I88" s="5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thickBot="1">
      <c r="A89" s="70">
        <v>77</v>
      </c>
      <c r="B89" s="48" t="s">
        <v>170</v>
      </c>
      <c r="C89" s="49" t="s">
        <v>186</v>
      </c>
      <c r="D89" s="2"/>
      <c r="E89" s="60"/>
      <c r="F89" s="55"/>
      <c r="G89" s="75"/>
      <c r="H89" s="79"/>
      <c r="I89" s="5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thickBot="1">
      <c r="A90" s="71">
        <v>78</v>
      </c>
      <c r="B90" s="39" t="s">
        <v>171</v>
      </c>
      <c r="C90" s="40" t="s">
        <v>187</v>
      </c>
      <c r="D90" s="2"/>
      <c r="E90" s="64"/>
      <c r="F90" s="57"/>
      <c r="G90" s="77"/>
      <c r="H90" s="80"/>
      <c r="I90" s="5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thickBot="1">
      <c r="A91" s="70">
        <v>79</v>
      </c>
      <c r="B91" s="48" t="s">
        <v>172</v>
      </c>
      <c r="C91" s="49" t="s">
        <v>188</v>
      </c>
      <c r="D91" s="2"/>
      <c r="E91" s="60"/>
      <c r="F91" s="55"/>
      <c r="G91" s="75"/>
      <c r="H91" s="79"/>
      <c r="I91" s="5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thickBot="1">
      <c r="A92" s="71">
        <v>80</v>
      </c>
      <c r="B92" s="39" t="s">
        <v>173</v>
      </c>
      <c r="C92" s="40" t="s">
        <v>189</v>
      </c>
      <c r="D92" s="2"/>
      <c r="E92" s="64"/>
      <c r="F92" s="57"/>
      <c r="G92" s="77"/>
      <c r="H92" s="80"/>
      <c r="I92" s="5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thickBot="1">
      <c r="A93" s="70">
        <v>81</v>
      </c>
      <c r="B93" s="48" t="s">
        <v>175</v>
      </c>
      <c r="C93" s="49" t="s">
        <v>157</v>
      </c>
      <c r="D93" s="2"/>
      <c r="E93" s="60"/>
      <c r="F93" s="55"/>
      <c r="G93" s="75"/>
      <c r="H93" s="79"/>
      <c r="I93" s="5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thickBot="1">
      <c r="A94" s="71">
        <v>82</v>
      </c>
      <c r="B94" s="39" t="s">
        <v>174</v>
      </c>
      <c r="C94" s="40" t="s">
        <v>190</v>
      </c>
      <c r="D94" s="2"/>
      <c r="E94" s="64"/>
      <c r="F94" s="57"/>
      <c r="G94" s="77"/>
      <c r="H94" s="80"/>
      <c r="I94" s="5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thickBot="1">
      <c r="A95" s="70">
        <v>83</v>
      </c>
      <c r="B95" s="48" t="s">
        <v>191</v>
      </c>
      <c r="C95" s="49" t="s">
        <v>205</v>
      </c>
      <c r="D95" s="2"/>
      <c r="E95" s="60"/>
      <c r="F95" s="55"/>
      <c r="G95" s="75"/>
      <c r="H95" s="79"/>
      <c r="I95" s="5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thickBot="1">
      <c r="A96" s="71">
        <v>84</v>
      </c>
      <c r="B96" s="39" t="s">
        <v>192</v>
      </c>
      <c r="C96" s="40" t="s">
        <v>206</v>
      </c>
      <c r="D96" s="2"/>
      <c r="E96" s="64"/>
      <c r="F96" s="57"/>
      <c r="G96" s="77"/>
      <c r="H96" s="80"/>
      <c r="I96" s="5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thickBot="1">
      <c r="A97" s="70">
        <v>85</v>
      </c>
      <c r="B97" s="48" t="s">
        <v>193</v>
      </c>
      <c r="C97" s="49" t="s">
        <v>207</v>
      </c>
      <c r="D97" s="2"/>
      <c r="E97" s="60"/>
      <c r="F97" s="55"/>
      <c r="G97" s="75"/>
      <c r="H97" s="79"/>
      <c r="I97" s="5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thickBot="1">
      <c r="A98" s="71">
        <v>86</v>
      </c>
      <c r="B98" s="39" t="s">
        <v>194</v>
      </c>
      <c r="C98" s="40" t="s">
        <v>208</v>
      </c>
      <c r="D98" s="2"/>
      <c r="E98" s="64"/>
      <c r="F98" s="57"/>
      <c r="G98" s="77"/>
      <c r="H98" s="80"/>
      <c r="I98" s="5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thickBot="1">
      <c r="A99" s="70">
        <v>87</v>
      </c>
      <c r="B99" s="48" t="s">
        <v>195</v>
      </c>
      <c r="C99" s="49" t="s">
        <v>209</v>
      </c>
      <c r="D99" s="2"/>
      <c r="E99" s="60"/>
      <c r="F99" s="55"/>
      <c r="G99" s="75"/>
      <c r="H99" s="79"/>
      <c r="I99" s="5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thickBot="1">
      <c r="A100" s="71">
        <v>88</v>
      </c>
      <c r="B100" s="39" t="s">
        <v>196</v>
      </c>
      <c r="C100" s="40" t="s">
        <v>210</v>
      </c>
      <c r="D100" s="2"/>
      <c r="E100" s="64"/>
      <c r="F100" s="57"/>
      <c r="G100" s="77"/>
      <c r="H100" s="80"/>
      <c r="I100" s="5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thickBot="1">
      <c r="A101" s="70">
        <v>89</v>
      </c>
      <c r="B101" s="46" t="s">
        <v>197</v>
      </c>
      <c r="C101" s="47" t="s">
        <v>211</v>
      </c>
      <c r="D101" s="2"/>
      <c r="E101" s="60"/>
      <c r="F101" s="55"/>
      <c r="G101" s="75"/>
      <c r="H101" s="79"/>
      <c r="I101" s="5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thickBot="1">
      <c r="A102" s="71">
        <v>90</v>
      </c>
      <c r="B102" s="39" t="s">
        <v>198</v>
      </c>
      <c r="C102" s="40" t="s">
        <v>212</v>
      </c>
      <c r="D102" s="2"/>
      <c r="E102" s="64"/>
      <c r="F102" s="57"/>
      <c r="G102" s="77"/>
      <c r="H102" s="80"/>
      <c r="I102" s="5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thickBot="1">
      <c r="A103" s="70">
        <v>91</v>
      </c>
      <c r="B103" s="46" t="s">
        <v>199</v>
      </c>
      <c r="C103" s="47" t="s">
        <v>213</v>
      </c>
      <c r="D103" s="2"/>
      <c r="E103" s="60"/>
      <c r="F103" s="55"/>
      <c r="G103" s="75"/>
      <c r="H103" s="79"/>
      <c r="I103" s="5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thickBot="1">
      <c r="A104" s="71">
        <v>92</v>
      </c>
      <c r="B104" s="39" t="s">
        <v>200</v>
      </c>
      <c r="C104" s="40" t="s">
        <v>214</v>
      </c>
      <c r="D104" s="2"/>
      <c r="E104" s="64"/>
      <c r="F104" s="57"/>
      <c r="G104" s="77"/>
      <c r="H104" s="80"/>
      <c r="I104" s="5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thickBot="1">
      <c r="A105" s="70">
        <v>93</v>
      </c>
      <c r="B105" s="46" t="s">
        <v>201</v>
      </c>
      <c r="C105" s="47" t="s">
        <v>215</v>
      </c>
      <c r="D105" s="2"/>
      <c r="E105" s="60"/>
      <c r="F105" s="55"/>
      <c r="G105" s="75"/>
      <c r="H105" s="79"/>
      <c r="I105" s="5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thickBot="1">
      <c r="A106" s="71">
        <v>94</v>
      </c>
      <c r="B106" s="39" t="s">
        <v>202</v>
      </c>
      <c r="C106" s="40" t="s">
        <v>216</v>
      </c>
      <c r="D106" s="2"/>
      <c r="E106" s="64"/>
      <c r="F106" s="57"/>
      <c r="G106" s="77"/>
      <c r="H106" s="80"/>
      <c r="I106" s="5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thickBot="1">
      <c r="A107" s="70">
        <v>95</v>
      </c>
      <c r="B107" s="46" t="s">
        <v>203</v>
      </c>
      <c r="C107" s="47" t="s">
        <v>217</v>
      </c>
      <c r="D107" s="2"/>
      <c r="E107" s="60"/>
      <c r="F107" s="55"/>
      <c r="G107" s="75"/>
      <c r="H107" s="79"/>
      <c r="I107" s="5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thickBot="1">
      <c r="A108" s="71">
        <v>96</v>
      </c>
      <c r="B108" s="39" t="s">
        <v>204</v>
      </c>
      <c r="C108" s="40" t="s">
        <v>218</v>
      </c>
      <c r="D108" s="2"/>
      <c r="E108" s="64"/>
      <c r="F108" s="57"/>
      <c r="G108" s="77"/>
      <c r="H108" s="80"/>
      <c r="I108" s="5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thickBot="1">
      <c r="A109" s="70">
        <v>97</v>
      </c>
      <c r="B109" s="46" t="s">
        <v>219</v>
      </c>
      <c r="C109" s="47" t="s">
        <v>240</v>
      </c>
      <c r="D109" s="2"/>
      <c r="E109" s="60"/>
      <c r="F109" s="55"/>
      <c r="G109" s="75"/>
      <c r="H109" s="79"/>
      <c r="I109" s="5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thickBot="1">
      <c r="A110" s="71">
        <v>98</v>
      </c>
      <c r="B110" s="39" t="s">
        <v>220</v>
      </c>
      <c r="C110" s="40" t="s">
        <v>241</v>
      </c>
      <c r="D110" s="2"/>
      <c r="E110" s="64"/>
      <c r="F110" s="57"/>
      <c r="G110" s="77"/>
      <c r="H110" s="80"/>
      <c r="I110" s="5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thickBot="1">
      <c r="A111" s="70">
        <v>99</v>
      </c>
      <c r="B111" s="46" t="s">
        <v>221</v>
      </c>
      <c r="C111" s="47" t="s">
        <v>242</v>
      </c>
      <c r="D111" s="2"/>
      <c r="E111" s="60"/>
      <c r="F111" s="55"/>
      <c r="G111" s="75"/>
      <c r="H111" s="79"/>
      <c r="I111" s="5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thickBot="1">
      <c r="A112" s="71">
        <v>100</v>
      </c>
      <c r="B112" s="39" t="s">
        <v>222</v>
      </c>
      <c r="C112" s="40" t="s">
        <v>243</v>
      </c>
      <c r="D112" s="2"/>
      <c r="E112" s="64"/>
      <c r="F112" s="57"/>
      <c r="G112" s="77"/>
      <c r="H112" s="80"/>
      <c r="I112" s="5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thickBot="1">
      <c r="A113" s="70">
        <v>101</v>
      </c>
      <c r="B113" s="46" t="s">
        <v>223</v>
      </c>
      <c r="C113" s="47" t="s">
        <v>244</v>
      </c>
      <c r="D113" s="2"/>
      <c r="E113" s="60"/>
      <c r="F113" s="55"/>
      <c r="G113" s="75"/>
      <c r="H113" s="79"/>
      <c r="I113" s="5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thickBot="1">
      <c r="A114" s="71">
        <v>102</v>
      </c>
      <c r="B114" s="39" t="s">
        <v>224</v>
      </c>
      <c r="C114" s="40" t="s">
        <v>56</v>
      </c>
      <c r="D114" s="2"/>
      <c r="E114" s="64"/>
      <c r="F114" s="57"/>
      <c r="G114" s="77"/>
      <c r="H114" s="80"/>
      <c r="I114" s="5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thickBot="1">
      <c r="A115" s="70">
        <v>103</v>
      </c>
      <c r="B115" s="46" t="s">
        <v>225</v>
      </c>
      <c r="C115" s="47" t="s">
        <v>245</v>
      </c>
      <c r="D115" s="2"/>
      <c r="E115" s="60"/>
      <c r="F115" s="55"/>
      <c r="G115" s="75"/>
      <c r="H115" s="79"/>
      <c r="I115" s="5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thickBot="1">
      <c r="A116" s="71">
        <v>104</v>
      </c>
      <c r="B116" s="39" t="s">
        <v>226</v>
      </c>
      <c r="C116" s="40" t="s">
        <v>246</v>
      </c>
      <c r="D116" s="2"/>
      <c r="E116" s="64"/>
      <c r="F116" s="57"/>
      <c r="G116" s="77"/>
      <c r="H116" s="80"/>
      <c r="I116" s="5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thickBot="1">
      <c r="A117" s="70">
        <v>105</v>
      </c>
      <c r="B117" s="46" t="s">
        <v>227</v>
      </c>
      <c r="C117" s="47" t="s">
        <v>89</v>
      </c>
      <c r="D117" s="2"/>
      <c r="E117" s="60"/>
      <c r="F117" s="55"/>
      <c r="G117" s="75"/>
      <c r="H117" s="79"/>
      <c r="I117" s="5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thickBot="1">
      <c r="A118" s="71">
        <v>106</v>
      </c>
      <c r="B118" s="39" t="s">
        <v>228</v>
      </c>
      <c r="C118" s="40" t="s">
        <v>247</v>
      </c>
      <c r="D118" s="2"/>
      <c r="E118" s="64"/>
      <c r="F118" s="57"/>
      <c r="G118" s="77"/>
      <c r="H118" s="80"/>
      <c r="I118" s="5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thickBot="1">
      <c r="A119" s="70">
        <v>107</v>
      </c>
      <c r="B119" s="46" t="s">
        <v>229</v>
      </c>
      <c r="C119" s="47" t="s">
        <v>213</v>
      </c>
      <c r="D119" s="2"/>
      <c r="E119" s="60"/>
      <c r="F119" s="55"/>
      <c r="G119" s="75"/>
      <c r="H119" s="79"/>
      <c r="I119" s="5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thickBot="1">
      <c r="A120" s="71">
        <v>108</v>
      </c>
      <c r="B120" s="39" t="s">
        <v>230</v>
      </c>
      <c r="C120" s="40" t="s">
        <v>248</v>
      </c>
      <c r="D120" s="2"/>
      <c r="E120" s="64"/>
      <c r="F120" s="57"/>
      <c r="G120" s="77"/>
      <c r="H120" s="80"/>
      <c r="I120" s="5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thickBot="1">
      <c r="A121" s="70">
        <v>109</v>
      </c>
      <c r="B121" s="46" t="s">
        <v>231</v>
      </c>
      <c r="C121" s="47" t="s">
        <v>249</v>
      </c>
      <c r="D121" s="2"/>
      <c r="E121" s="60"/>
      <c r="F121" s="55"/>
      <c r="G121" s="75"/>
      <c r="H121" s="79"/>
      <c r="I121" s="5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thickBot="1">
      <c r="A122" s="71">
        <v>110</v>
      </c>
      <c r="B122" s="39" t="s">
        <v>232</v>
      </c>
      <c r="C122" s="40" t="s">
        <v>250</v>
      </c>
      <c r="D122" s="2"/>
      <c r="E122" s="64"/>
      <c r="F122" s="57"/>
      <c r="G122" s="77"/>
      <c r="H122" s="80"/>
      <c r="I122" s="5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thickBot="1">
      <c r="A123" s="70">
        <v>111</v>
      </c>
      <c r="B123" s="46" t="s">
        <v>233</v>
      </c>
      <c r="C123" s="47" t="s">
        <v>251</v>
      </c>
      <c r="D123" s="2"/>
      <c r="E123" s="60"/>
      <c r="F123" s="55"/>
      <c r="G123" s="75"/>
      <c r="H123" s="79"/>
      <c r="I123" s="5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thickBot="1">
      <c r="A124" s="71">
        <v>112</v>
      </c>
      <c r="B124" s="39" t="s">
        <v>234</v>
      </c>
      <c r="C124" s="40" t="s">
        <v>252</v>
      </c>
      <c r="D124" s="2"/>
      <c r="E124" s="64"/>
      <c r="F124" s="57"/>
      <c r="G124" s="77"/>
      <c r="H124" s="80"/>
      <c r="I124" s="5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thickBot="1">
      <c r="A125" s="70">
        <v>113</v>
      </c>
      <c r="B125" s="46" t="s">
        <v>235</v>
      </c>
      <c r="C125" s="47" t="s">
        <v>253</v>
      </c>
      <c r="D125" s="2"/>
      <c r="E125" s="60"/>
      <c r="F125" s="55"/>
      <c r="G125" s="75"/>
      <c r="H125" s="79"/>
      <c r="I125" s="5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thickBot="1">
      <c r="A126" s="71">
        <v>114</v>
      </c>
      <c r="B126" s="39" t="s">
        <v>236</v>
      </c>
      <c r="C126" s="40" t="s">
        <v>254</v>
      </c>
      <c r="D126" s="2"/>
      <c r="E126" s="64"/>
      <c r="F126" s="57"/>
      <c r="G126" s="77"/>
      <c r="H126" s="80"/>
      <c r="I126" s="5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thickBot="1">
      <c r="A127" s="70">
        <v>115</v>
      </c>
      <c r="B127" s="46" t="s">
        <v>237</v>
      </c>
      <c r="C127" s="47" t="s">
        <v>213</v>
      </c>
      <c r="D127" s="2"/>
      <c r="E127" s="60"/>
      <c r="F127" s="55"/>
      <c r="G127" s="75"/>
      <c r="H127" s="79"/>
      <c r="I127" s="5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thickBot="1">
      <c r="A128" s="71">
        <v>116</v>
      </c>
      <c r="B128" s="39" t="s">
        <v>238</v>
      </c>
      <c r="C128" s="40" t="s">
        <v>255</v>
      </c>
      <c r="D128" s="2"/>
      <c r="E128" s="64"/>
      <c r="F128" s="57"/>
      <c r="G128" s="77"/>
      <c r="H128" s="80"/>
      <c r="I128" s="5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thickBot="1">
      <c r="A129" s="72">
        <v>117</v>
      </c>
      <c r="B129" s="73" t="s">
        <v>239</v>
      </c>
      <c r="C129" s="74" t="s">
        <v>256</v>
      </c>
      <c r="D129" s="2"/>
      <c r="E129" s="66"/>
      <c r="F129" s="67"/>
      <c r="G129" s="78"/>
      <c r="H129" s="82"/>
      <c r="I129" s="6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thickBot="1">
      <c r="A130" s="1"/>
      <c r="B130" s="32"/>
      <c r="C130" s="32"/>
      <c r="D130" s="2"/>
      <c r="E130" s="33"/>
      <c r="F130" s="29"/>
      <c r="G130" s="34"/>
      <c r="H130" s="30"/>
      <c r="I130" s="3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thickBot="1">
      <c r="A131" s="23"/>
      <c r="B131" s="31"/>
      <c r="C131" s="31"/>
      <c r="D131" s="2"/>
      <c r="E131" s="24"/>
      <c r="F131" s="25"/>
      <c r="G131" s="26"/>
      <c r="H131" s="27"/>
      <c r="I131" s="3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thickBot="1">
      <c r="A132" s="1"/>
      <c r="B132" s="32"/>
      <c r="C132" s="32"/>
      <c r="D132" s="2"/>
      <c r="E132" s="33"/>
      <c r="F132" s="29"/>
      <c r="G132" s="34"/>
      <c r="H132" s="30"/>
      <c r="I132" s="3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thickBot="1">
      <c r="A133" s="23"/>
      <c r="B133" s="31"/>
      <c r="C133" s="31"/>
      <c r="D133" s="2"/>
      <c r="E133" s="24"/>
      <c r="F133" s="25"/>
      <c r="G133" s="26"/>
      <c r="H133" s="27"/>
      <c r="I133" s="3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thickBot="1">
      <c r="A134" s="1"/>
      <c r="B134" s="32"/>
      <c r="C134" s="32"/>
      <c r="D134" s="2"/>
      <c r="E134" s="33"/>
      <c r="F134" s="29"/>
      <c r="G134" s="34"/>
      <c r="H134" s="30"/>
      <c r="I134" s="3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thickBot="1">
      <c r="A135" s="23"/>
      <c r="B135" s="31"/>
      <c r="C135" s="31"/>
      <c r="D135" s="2"/>
      <c r="E135" s="24"/>
      <c r="F135" s="25"/>
      <c r="G135" s="26"/>
      <c r="H135" s="27"/>
      <c r="I135" s="3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thickBot="1">
      <c r="A136" s="1"/>
      <c r="B136" s="32"/>
      <c r="C136" s="32"/>
      <c r="D136" s="2"/>
      <c r="E136" s="33"/>
      <c r="F136" s="29"/>
      <c r="G136" s="34"/>
      <c r="H136" s="30"/>
      <c r="I136" s="3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thickBot="1">
      <c r="A137" s="23"/>
      <c r="B137" s="31"/>
      <c r="C137" s="31"/>
      <c r="D137" s="2"/>
      <c r="E137" s="24"/>
      <c r="F137" s="25"/>
      <c r="G137" s="26"/>
      <c r="H137" s="27"/>
      <c r="I137" s="3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thickBot="1">
      <c r="A138" s="1"/>
      <c r="B138" s="32"/>
      <c r="C138" s="32"/>
      <c r="D138" s="2"/>
      <c r="E138" s="33"/>
      <c r="F138" s="29"/>
      <c r="G138" s="34"/>
      <c r="H138" s="30"/>
      <c r="I138" s="3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thickBot="1">
      <c r="A139" s="23"/>
      <c r="B139" s="31"/>
      <c r="C139" s="31"/>
      <c r="D139" s="2"/>
      <c r="E139" s="24"/>
      <c r="F139" s="25"/>
      <c r="G139" s="26"/>
      <c r="H139" s="27"/>
      <c r="I139" s="3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thickBot="1">
      <c r="A140" s="1"/>
      <c r="B140" s="32"/>
      <c r="C140" s="32"/>
      <c r="D140" s="2"/>
      <c r="E140" s="33"/>
      <c r="F140" s="29"/>
      <c r="G140" s="34"/>
      <c r="H140" s="30"/>
      <c r="I140" s="3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thickBot="1">
      <c r="A141" s="23"/>
      <c r="B141" s="31"/>
      <c r="C141" s="31"/>
      <c r="D141" s="2"/>
      <c r="E141" s="24"/>
      <c r="F141" s="25"/>
      <c r="G141" s="26"/>
      <c r="H141" s="27"/>
      <c r="I141" s="3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thickBot="1">
      <c r="A142" s="1"/>
      <c r="B142" s="32"/>
      <c r="C142" s="32"/>
      <c r="D142" s="2"/>
      <c r="E142" s="33"/>
      <c r="F142" s="29"/>
      <c r="G142" s="34"/>
      <c r="H142" s="30"/>
      <c r="I142" s="3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thickBot="1">
      <c r="A143" s="23"/>
      <c r="B143" s="31"/>
      <c r="C143" s="31"/>
      <c r="D143" s="2"/>
      <c r="E143" s="24"/>
      <c r="F143" s="25"/>
      <c r="G143" s="26"/>
      <c r="H143" s="27"/>
      <c r="I143" s="3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thickBot="1">
      <c r="A144" s="1"/>
      <c r="B144" s="32"/>
      <c r="C144" s="32"/>
      <c r="D144" s="2"/>
      <c r="E144" s="33"/>
      <c r="F144" s="29"/>
      <c r="G144" s="34"/>
      <c r="H144" s="30"/>
      <c r="I144" s="3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thickBot="1">
      <c r="A145" s="23"/>
      <c r="B145" s="31"/>
      <c r="C145" s="31"/>
      <c r="D145" s="2"/>
      <c r="E145" s="24"/>
      <c r="F145" s="25"/>
      <c r="G145" s="26"/>
      <c r="H145" s="27"/>
      <c r="I145" s="3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thickBot="1">
      <c r="A146" s="1"/>
      <c r="B146" s="32"/>
      <c r="C146" s="32"/>
      <c r="D146" s="2"/>
      <c r="E146" s="33"/>
      <c r="F146" s="29"/>
      <c r="G146" s="34"/>
      <c r="H146" s="30"/>
      <c r="I146" s="3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thickBot="1">
      <c r="A147" s="23"/>
      <c r="B147" s="31"/>
      <c r="C147" s="31"/>
      <c r="D147" s="2"/>
      <c r="E147" s="24"/>
      <c r="F147" s="25"/>
      <c r="G147" s="26"/>
      <c r="H147" s="27"/>
      <c r="I147" s="3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thickBot="1">
      <c r="A148" s="1"/>
      <c r="B148" s="32"/>
      <c r="C148" s="32"/>
      <c r="D148" s="2"/>
      <c r="E148" s="33"/>
      <c r="F148" s="29"/>
      <c r="G148" s="34"/>
      <c r="H148" s="30"/>
      <c r="I148" s="3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thickBot="1">
      <c r="A149" s="23"/>
      <c r="B149" s="31"/>
      <c r="C149" s="31"/>
      <c r="D149" s="2"/>
      <c r="E149" s="24"/>
      <c r="F149" s="25"/>
      <c r="G149" s="26"/>
      <c r="H149" s="27"/>
      <c r="I149" s="3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thickBot="1">
      <c r="A150" s="1"/>
      <c r="B150" s="32"/>
      <c r="C150" s="32"/>
      <c r="D150" s="2"/>
      <c r="E150" s="33"/>
      <c r="F150" s="29"/>
      <c r="G150" s="34"/>
      <c r="H150" s="30"/>
      <c r="I150" s="3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thickBot="1">
      <c r="A151" s="23"/>
      <c r="B151" s="31"/>
      <c r="C151" s="31"/>
      <c r="D151" s="2"/>
      <c r="E151" s="24"/>
      <c r="F151" s="25"/>
      <c r="G151" s="26"/>
      <c r="H151" s="27"/>
      <c r="I151" s="3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thickBot="1">
      <c r="A152" s="1"/>
      <c r="B152" s="32"/>
      <c r="C152" s="32"/>
      <c r="D152" s="2"/>
      <c r="E152" s="33"/>
      <c r="F152" s="29"/>
      <c r="G152" s="34"/>
      <c r="H152" s="30"/>
      <c r="I152" s="3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thickBot="1">
      <c r="A153" s="23"/>
      <c r="B153" s="31"/>
      <c r="C153" s="31"/>
      <c r="D153" s="2"/>
      <c r="E153" s="24"/>
      <c r="F153" s="25"/>
      <c r="G153" s="26"/>
      <c r="H153" s="27"/>
      <c r="I153" s="3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thickBot="1">
      <c r="A154" s="1"/>
      <c r="B154" s="32"/>
      <c r="C154" s="32"/>
      <c r="D154" s="2"/>
      <c r="E154" s="33"/>
      <c r="F154" s="29"/>
      <c r="G154" s="34"/>
      <c r="H154" s="30"/>
      <c r="I154" s="3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thickBot="1">
      <c r="A155" s="23"/>
      <c r="B155" s="31"/>
      <c r="C155" s="31"/>
      <c r="D155" s="2"/>
      <c r="E155" s="24"/>
      <c r="F155" s="25"/>
      <c r="G155" s="26"/>
      <c r="H155" s="27"/>
      <c r="I155" s="3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thickBot="1">
      <c r="A156" s="1"/>
      <c r="B156" s="32"/>
      <c r="C156" s="32"/>
      <c r="D156" s="2"/>
      <c r="E156" s="33"/>
      <c r="F156" s="29"/>
      <c r="G156" s="34"/>
      <c r="H156" s="30"/>
      <c r="I156" s="3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thickBot="1">
      <c r="A157" s="23"/>
      <c r="B157" s="31"/>
      <c r="C157" s="31"/>
      <c r="D157" s="2"/>
      <c r="E157" s="24"/>
      <c r="F157" s="25"/>
      <c r="G157" s="26"/>
      <c r="H157" s="27"/>
      <c r="I157" s="3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thickBot="1">
      <c r="A158" s="1"/>
      <c r="B158" s="32"/>
      <c r="C158" s="32"/>
      <c r="D158" s="2"/>
      <c r="E158" s="33"/>
      <c r="F158" s="29"/>
      <c r="G158" s="34"/>
      <c r="H158" s="30"/>
      <c r="I158" s="3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thickBot="1">
      <c r="A159" s="23"/>
      <c r="B159" s="31"/>
      <c r="C159" s="31"/>
      <c r="D159" s="2"/>
      <c r="E159" s="24"/>
      <c r="F159" s="25"/>
      <c r="G159" s="26"/>
      <c r="H159" s="27"/>
      <c r="I159" s="3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thickBot="1">
      <c r="A160" s="1"/>
      <c r="B160" s="32"/>
      <c r="C160" s="32"/>
      <c r="D160" s="2"/>
      <c r="E160" s="33"/>
      <c r="F160" s="29"/>
      <c r="G160" s="34"/>
      <c r="H160" s="30"/>
      <c r="I160" s="3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thickBot="1">
      <c r="A161" s="23"/>
      <c r="B161" s="31"/>
      <c r="C161" s="31"/>
      <c r="D161" s="2"/>
      <c r="E161" s="24"/>
      <c r="F161" s="25"/>
      <c r="G161" s="26"/>
      <c r="H161" s="27"/>
      <c r="I161" s="3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thickBot="1">
      <c r="A162" s="1"/>
      <c r="B162" s="32"/>
      <c r="C162" s="32"/>
      <c r="D162" s="2"/>
      <c r="E162" s="33"/>
      <c r="F162" s="29"/>
      <c r="G162" s="34"/>
      <c r="H162" s="30"/>
      <c r="I162" s="3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thickBot="1">
      <c r="A163" s="23"/>
      <c r="B163" s="31"/>
      <c r="C163" s="31"/>
      <c r="D163" s="2"/>
      <c r="E163" s="24"/>
      <c r="F163" s="25"/>
      <c r="G163" s="26"/>
      <c r="H163" s="27"/>
      <c r="I163" s="3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thickBot="1">
      <c r="A164" s="1"/>
      <c r="B164" s="32"/>
      <c r="C164" s="32"/>
      <c r="D164" s="2"/>
      <c r="E164" s="33"/>
      <c r="F164" s="29"/>
      <c r="G164" s="34"/>
      <c r="H164" s="30"/>
      <c r="I164" s="3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thickBot="1">
      <c r="A165" s="23"/>
      <c r="B165" s="31"/>
      <c r="C165" s="31"/>
      <c r="D165" s="2"/>
      <c r="E165" s="24"/>
      <c r="F165" s="25"/>
      <c r="G165" s="26"/>
      <c r="H165" s="27"/>
      <c r="I165" s="3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thickBot="1">
      <c r="A166" s="1"/>
      <c r="B166" s="32"/>
      <c r="C166" s="32"/>
      <c r="D166" s="2"/>
      <c r="E166" s="33"/>
      <c r="F166" s="29"/>
      <c r="G166" s="34"/>
      <c r="H166" s="30"/>
      <c r="I166" s="3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thickBot="1">
      <c r="A167" s="23"/>
      <c r="B167" s="31"/>
      <c r="C167" s="31"/>
      <c r="D167" s="2"/>
      <c r="E167" s="24"/>
      <c r="F167" s="25"/>
      <c r="G167" s="26"/>
      <c r="H167" s="27"/>
      <c r="I167" s="3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thickBot="1">
      <c r="A168" s="1"/>
      <c r="B168" s="32"/>
      <c r="C168" s="32"/>
      <c r="D168" s="2"/>
      <c r="E168" s="33"/>
      <c r="F168" s="29"/>
      <c r="G168" s="34"/>
      <c r="H168" s="30"/>
      <c r="I168" s="3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thickBot="1">
      <c r="A169" s="23"/>
      <c r="B169" s="31"/>
      <c r="C169" s="31"/>
      <c r="D169" s="2"/>
      <c r="E169" s="24"/>
      <c r="F169" s="25"/>
      <c r="G169" s="26"/>
      <c r="H169" s="27"/>
      <c r="I169" s="3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thickBot="1">
      <c r="A170" s="1"/>
      <c r="B170" s="32"/>
      <c r="C170" s="32"/>
      <c r="D170" s="2"/>
      <c r="E170" s="33"/>
      <c r="F170" s="29"/>
      <c r="G170" s="34"/>
      <c r="H170" s="30"/>
      <c r="I170" s="3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thickBot="1">
      <c r="A171" s="23"/>
      <c r="B171" s="31"/>
      <c r="C171" s="31"/>
      <c r="D171" s="2"/>
      <c r="E171" s="24"/>
      <c r="F171" s="25"/>
      <c r="G171" s="26"/>
      <c r="H171" s="27"/>
      <c r="I171" s="3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thickBot="1">
      <c r="A172" s="1"/>
      <c r="B172" s="32"/>
      <c r="C172" s="32"/>
      <c r="D172" s="2"/>
      <c r="E172" s="33"/>
      <c r="F172" s="29"/>
      <c r="G172" s="34"/>
      <c r="H172" s="30"/>
      <c r="I172" s="3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thickBot="1">
      <c r="A173" s="23"/>
      <c r="B173" s="31"/>
      <c r="C173" s="31"/>
      <c r="D173" s="2"/>
      <c r="E173" s="24"/>
      <c r="F173" s="25"/>
      <c r="G173" s="26"/>
      <c r="H173" s="27"/>
      <c r="I173" s="3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thickBot="1">
      <c r="A174" s="1"/>
      <c r="B174" s="32"/>
      <c r="C174" s="32"/>
      <c r="D174" s="2"/>
      <c r="E174" s="33"/>
      <c r="F174" s="29"/>
      <c r="G174" s="34"/>
      <c r="H174" s="30"/>
      <c r="I174" s="3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thickBot="1">
      <c r="A175" s="23"/>
      <c r="B175" s="31"/>
      <c r="C175" s="31"/>
      <c r="D175" s="2"/>
      <c r="E175" s="24"/>
      <c r="F175" s="25"/>
      <c r="G175" s="26"/>
      <c r="H175" s="27"/>
      <c r="I175" s="3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thickBot="1">
      <c r="A176" s="1"/>
      <c r="B176" s="32"/>
      <c r="C176" s="32"/>
      <c r="D176" s="2"/>
      <c r="E176" s="33"/>
      <c r="F176" s="29"/>
      <c r="G176" s="34"/>
      <c r="H176" s="30"/>
      <c r="I176" s="3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thickBot="1">
      <c r="A177" s="23"/>
      <c r="B177" s="31"/>
      <c r="C177" s="31"/>
      <c r="D177" s="2"/>
      <c r="E177" s="24"/>
      <c r="F177" s="25"/>
      <c r="G177" s="26"/>
      <c r="H177" s="27"/>
      <c r="I177" s="3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thickBot="1">
      <c r="A178" s="1"/>
      <c r="B178" s="32"/>
      <c r="C178" s="32"/>
      <c r="D178" s="2"/>
      <c r="E178" s="33"/>
      <c r="F178" s="29"/>
      <c r="G178" s="34"/>
      <c r="H178" s="30"/>
      <c r="I178" s="3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thickBot="1">
      <c r="A179" s="23"/>
      <c r="B179" s="31"/>
      <c r="C179" s="31"/>
      <c r="D179" s="2"/>
      <c r="E179" s="24"/>
      <c r="F179" s="25"/>
      <c r="G179" s="26"/>
      <c r="H179" s="27"/>
      <c r="I179" s="3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thickBot="1">
      <c r="A180" s="1"/>
      <c r="B180" s="32"/>
      <c r="C180" s="32"/>
      <c r="D180" s="2"/>
      <c r="E180" s="33"/>
      <c r="F180" s="29"/>
      <c r="G180" s="34"/>
      <c r="H180" s="30"/>
      <c r="I180" s="3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thickBot="1">
      <c r="A181" s="23"/>
      <c r="B181" s="31"/>
      <c r="C181" s="31"/>
      <c r="D181" s="2"/>
      <c r="E181" s="24"/>
      <c r="F181" s="25"/>
      <c r="G181" s="26"/>
      <c r="H181" s="27"/>
      <c r="I181" s="3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thickBot="1">
      <c r="A182" s="1"/>
      <c r="B182" s="32"/>
      <c r="C182" s="32"/>
      <c r="D182" s="2"/>
      <c r="E182" s="33"/>
      <c r="F182" s="29"/>
      <c r="G182" s="34"/>
      <c r="H182" s="30"/>
      <c r="I182" s="3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thickBot="1">
      <c r="A183" s="23"/>
      <c r="B183" s="31"/>
      <c r="C183" s="31"/>
      <c r="D183" s="2"/>
      <c r="E183" s="24"/>
      <c r="F183" s="25"/>
      <c r="G183" s="26"/>
      <c r="H183" s="27"/>
      <c r="I183" s="3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thickBot="1">
      <c r="A184" s="1"/>
      <c r="B184" s="32"/>
      <c r="C184" s="32"/>
      <c r="D184" s="2"/>
      <c r="E184" s="33"/>
      <c r="F184" s="29"/>
      <c r="G184" s="34"/>
      <c r="H184" s="30"/>
      <c r="I184" s="3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thickBot="1">
      <c r="A185" s="23"/>
      <c r="B185" s="31"/>
      <c r="C185" s="31"/>
      <c r="D185" s="2"/>
      <c r="E185" s="24"/>
      <c r="F185" s="25"/>
      <c r="G185" s="26"/>
      <c r="H185" s="27"/>
      <c r="I185" s="3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thickBot="1">
      <c r="A186" s="1"/>
      <c r="B186" s="32"/>
      <c r="C186" s="32"/>
      <c r="D186" s="2"/>
      <c r="E186" s="33"/>
      <c r="F186" s="29"/>
      <c r="G186" s="34"/>
      <c r="H186" s="30"/>
      <c r="I186" s="3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thickBot="1">
      <c r="A187" s="23"/>
      <c r="B187" s="31"/>
      <c r="C187" s="31"/>
      <c r="D187" s="2"/>
      <c r="E187" s="24"/>
      <c r="F187" s="25"/>
      <c r="G187" s="26"/>
      <c r="H187" s="27"/>
      <c r="I187" s="3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thickBot="1">
      <c r="A188" s="1"/>
      <c r="B188" s="32"/>
      <c r="C188" s="32"/>
      <c r="D188" s="2"/>
      <c r="E188" s="33"/>
      <c r="F188" s="29"/>
      <c r="G188" s="34"/>
      <c r="H188" s="30"/>
      <c r="I188" s="3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thickBot="1">
      <c r="A189" s="23"/>
      <c r="B189" s="31"/>
      <c r="C189" s="31"/>
      <c r="D189" s="2"/>
      <c r="E189" s="24"/>
      <c r="F189" s="25"/>
      <c r="G189" s="26"/>
      <c r="H189" s="27"/>
      <c r="I189" s="3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thickBot="1">
      <c r="A190" s="1"/>
      <c r="B190" s="32"/>
      <c r="C190" s="32"/>
      <c r="D190" s="2"/>
      <c r="E190" s="33"/>
      <c r="F190" s="29"/>
      <c r="G190" s="34"/>
      <c r="H190" s="30"/>
      <c r="I190" s="3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thickBot="1">
      <c r="A191" s="23"/>
      <c r="B191" s="37"/>
      <c r="C191" s="37"/>
      <c r="D191" s="2"/>
      <c r="E191" s="24"/>
      <c r="F191" s="25"/>
      <c r="G191" s="26"/>
      <c r="H191" s="27"/>
      <c r="I191" s="3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2">
    <mergeCell ref="A2:K2"/>
    <mergeCell ref="E4:G4"/>
  </mergeCells>
  <printOptions horizontalCentered="1"/>
  <pageMargins left="0.25" right="0.25" top="0.75" bottom="0.75" header="0" footer="0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EMEC</vt:lpstr>
      <vt:lpstr>Hoja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Díaz Ojeda</dc:creator>
  <cp:lastModifiedBy>ayoze santana mendez</cp:lastModifiedBy>
  <cp:lastPrinted>2026-06-02T09:55:11Z</cp:lastPrinted>
  <dcterms:created xsi:type="dcterms:W3CDTF">2023-12-18T09:45:02Z</dcterms:created>
  <dcterms:modified xsi:type="dcterms:W3CDTF">2026-06-02T12:46:27Z</dcterms:modified>
</cp:coreProperties>
</file>